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R:\Projecten\V030001 Basistaken Sport\3. Uitvoering\1. Kernindicatoren\Indicatoren GECON&amp;LSM\LSM-K\LSM KERN 2023\4. Resultaten voor website\"/>
    </mc:Choice>
  </mc:AlternateContent>
  <xr:revisionPtr revIDLastSave="0" documentId="13_ncr:1_{AAEE2EBC-73FF-4D93-9D7D-1E87F467F610}" xr6:coauthVersionLast="47" xr6:coauthVersionMax="47" xr10:uidLastSave="{00000000-0000-0000-0000-000000000000}"/>
  <bookViews>
    <workbookView xWindow="-110" yWindow="-110" windowWidth="19420" windowHeight="10420" xr2:uid="{00000000-000D-0000-FFFF-FFFF00000000}"/>
  </bookViews>
  <sheets>
    <sheet name="Alle jaren" sheetId="1" r:id="rId1"/>
    <sheet name="2023" sheetId="24" r:id="rId2"/>
    <sheet name="2022" sheetId="23" r:id="rId3"/>
    <sheet name="2021" sheetId="22" r:id="rId4"/>
    <sheet name="2020" sheetId="21" r:id="rId5"/>
    <sheet name="2019" sheetId="20" r:id="rId6"/>
    <sheet name="2018" sheetId="19" r:id="rId7"/>
    <sheet name="2017" sheetId="2" r:id="rId8"/>
    <sheet name="2016" sheetId="3" r:id="rId9"/>
    <sheet name="2015" sheetId="4" r:id="rId10"/>
    <sheet name="2014" sheetId="18" r:id="rId11"/>
    <sheet name="2013" sheetId="17" r:id="rId12"/>
    <sheet name="2012" sheetId="16" r:id="rId13"/>
    <sheet name="2011" sheetId="15" r:id="rId14"/>
    <sheet name="2010" sheetId="14" r:id="rId15"/>
    <sheet name="2009" sheetId="13" r:id="rId16"/>
    <sheet name="2008" sheetId="12" r:id="rId17"/>
    <sheet name="2007" sheetId="11" r:id="rId18"/>
    <sheet name="2006" sheetId="10" r:id="rId19"/>
    <sheet name="2005" sheetId="9" r:id="rId20"/>
    <sheet name="2004" sheetId="8" r:id="rId21"/>
    <sheet name="2003" sheetId="7" r:id="rId22"/>
    <sheet name="2002" sheetId="6" r:id="rId23"/>
    <sheet name="2001" sheetId="5"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 i="19" l="1"/>
  <c r="J12" i="19"/>
  <c r="J13" i="19"/>
  <c r="J15" i="19"/>
  <c r="J16" i="19"/>
  <c r="J18" i="19"/>
  <c r="J19" i="19"/>
  <c r="J20" i="19"/>
  <c r="J21" i="19"/>
  <c r="J22" i="19"/>
  <c r="J9" i="19"/>
  <c r="F9" i="19"/>
  <c r="F10" i="19"/>
  <c r="F12" i="19"/>
  <c r="F13" i="19"/>
  <c r="F15" i="19"/>
  <c r="F16" i="19"/>
  <c r="F18" i="19"/>
  <c r="F19" i="19"/>
  <c r="F20" i="19"/>
  <c r="F21" i="19"/>
  <c r="F22" i="19"/>
  <c r="F42" i="19"/>
  <c r="F29" i="19"/>
  <c r="F30" i="19"/>
  <c r="F32" i="19"/>
  <c r="F33" i="19"/>
  <c r="F34" i="19"/>
  <c r="F35" i="19"/>
  <c r="F36" i="19"/>
  <c r="F43" i="19"/>
  <c r="F39" i="19"/>
  <c r="F40" i="19"/>
  <c r="F45" i="19"/>
  <c r="F46" i="19"/>
  <c r="F48" i="19"/>
  <c r="F49" i="19"/>
  <c r="F50" i="19"/>
  <c r="F51" i="19"/>
  <c r="F52" i="19"/>
  <c r="F58" i="19"/>
  <c r="F59" i="19"/>
  <c r="F55" i="19"/>
  <c r="F56" i="19"/>
  <c r="F61" i="19"/>
  <c r="F62" i="19"/>
  <c r="F64" i="19"/>
  <c r="F65" i="19"/>
  <c r="F66" i="19"/>
  <c r="F67" i="19"/>
  <c r="F68" i="19"/>
  <c r="F74" i="19"/>
  <c r="F75" i="19"/>
  <c r="F71" i="19"/>
  <c r="F72" i="19"/>
  <c r="F77" i="19"/>
  <c r="F78" i="19"/>
  <c r="F80" i="19"/>
  <c r="F81" i="19"/>
  <c r="F82" i="19"/>
  <c r="F83" i="19"/>
  <c r="F84" i="19"/>
  <c r="F26" i="19"/>
  <c r="F27" i="19"/>
  <c r="F25" i="19"/>
  <c r="F9" i="2" l="1"/>
  <c r="F10" i="2"/>
  <c r="F12" i="2"/>
  <c r="F13" i="2"/>
  <c r="F15" i="2"/>
  <c r="F16" i="2"/>
  <c r="F18" i="2"/>
  <c r="F19" i="2"/>
  <c r="F20" i="2"/>
  <c r="F21" i="2"/>
  <c r="F22" i="2"/>
  <c r="F71" i="2"/>
  <c r="J9" i="3" l="1"/>
  <c r="J10" i="3"/>
  <c r="J10" i="2"/>
  <c r="J12" i="2"/>
  <c r="J13" i="2"/>
  <c r="J15" i="2"/>
  <c r="J16" i="2"/>
  <c r="J18" i="2"/>
  <c r="J19" i="2"/>
  <c r="J20" i="2"/>
  <c r="J21" i="2"/>
  <c r="J22" i="2"/>
  <c r="J9" i="2"/>
  <c r="F29" i="2"/>
  <c r="F30" i="2"/>
  <c r="F32" i="2"/>
  <c r="F33" i="2"/>
  <c r="F34" i="2"/>
  <c r="F35" i="2"/>
  <c r="F36" i="2"/>
  <c r="F39" i="2"/>
  <c r="F40" i="2"/>
  <c r="F42" i="2"/>
  <c r="F43" i="2"/>
  <c r="F45" i="2"/>
  <c r="F46" i="2"/>
  <c r="F48" i="2"/>
  <c r="F49" i="2"/>
  <c r="F50" i="2"/>
  <c r="F51" i="2"/>
  <c r="F52" i="2"/>
  <c r="F55" i="2"/>
  <c r="F56" i="2"/>
  <c r="F58" i="2"/>
  <c r="F59" i="2"/>
  <c r="F61" i="2"/>
  <c r="F62" i="2"/>
  <c r="F64" i="2"/>
  <c r="F65" i="2"/>
  <c r="F66" i="2"/>
  <c r="F67" i="2"/>
  <c r="F68" i="2"/>
  <c r="F72" i="2"/>
  <c r="F74" i="2"/>
  <c r="F75" i="2"/>
  <c r="F77" i="2"/>
  <c r="F78" i="2"/>
  <c r="F80" i="2"/>
  <c r="F81" i="2"/>
  <c r="F82" i="2"/>
  <c r="F83" i="2"/>
  <c r="F84" i="2"/>
  <c r="F25" i="2"/>
  <c r="F26" i="2"/>
  <c r="F27" i="2"/>
  <c r="J12" i="3"/>
  <c r="J13" i="3"/>
  <c r="J15" i="3"/>
  <c r="J16" i="3"/>
  <c r="J18" i="3"/>
  <c r="J19" i="3"/>
  <c r="J20" i="3"/>
  <c r="J21" i="3"/>
  <c r="J22" i="3"/>
  <c r="F84" i="3"/>
  <c r="F83" i="3"/>
  <c r="F82" i="3"/>
  <c r="F81" i="3"/>
  <c r="F80" i="3"/>
  <c r="F78" i="3"/>
  <c r="F77" i="3"/>
  <c r="F75" i="3"/>
  <c r="F74" i="3"/>
  <c r="F72" i="3"/>
  <c r="F71" i="3"/>
  <c r="F68" i="3"/>
  <c r="F67" i="3"/>
  <c r="F66" i="3"/>
  <c r="F65" i="3"/>
  <c r="F64" i="3"/>
  <c r="F62" i="3"/>
  <c r="F61" i="3"/>
  <c r="F59" i="3"/>
  <c r="F58" i="3"/>
  <c r="F56" i="3"/>
  <c r="F55" i="3"/>
  <c r="F52" i="3"/>
  <c r="F51" i="3"/>
  <c r="F50" i="3"/>
  <c r="F49" i="3"/>
  <c r="F48" i="3"/>
  <c r="F46" i="3"/>
  <c r="F45" i="3"/>
  <c r="F43" i="3"/>
  <c r="F42" i="3"/>
  <c r="F40" i="3"/>
  <c r="F39" i="3"/>
  <c r="F36" i="3"/>
  <c r="F35" i="3"/>
  <c r="F34" i="3"/>
  <c r="F33" i="3"/>
  <c r="F32" i="3"/>
  <c r="F30" i="3"/>
  <c r="F29" i="3"/>
  <c r="F27" i="3"/>
  <c r="F26" i="3"/>
  <c r="F25" i="3"/>
  <c r="F22" i="3"/>
  <c r="F21" i="3"/>
  <c r="F20" i="3"/>
  <c r="F19" i="3"/>
  <c r="F18" i="3"/>
  <c r="F16" i="3"/>
  <c r="F15" i="3"/>
  <c r="F13" i="3"/>
  <c r="F12" i="3"/>
  <c r="F10" i="3"/>
  <c r="F9" i="3"/>
  <c r="F59" i="14"/>
  <c r="F60" i="14"/>
  <c r="F57" i="4"/>
  <c r="F42" i="4"/>
  <c r="F44" i="4"/>
  <c r="F45" i="4"/>
  <c r="F47" i="4"/>
  <c r="F48" i="4"/>
  <c r="F49" i="4"/>
  <c r="F50" i="4"/>
  <c r="F51" i="4"/>
  <c r="F54" i="4"/>
  <c r="F55" i="4"/>
  <c r="F58" i="4"/>
  <c r="F60" i="4"/>
  <c r="F61" i="4"/>
  <c r="F63" i="4"/>
  <c r="F64" i="4"/>
  <c r="F65" i="4"/>
  <c r="F66" i="4"/>
  <c r="F67" i="4"/>
  <c r="F70" i="4"/>
  <c r="F71" i="4"/>
  <c r="F73" i="4"/>
  <c r="F74" i="4"/>
  <c r="F76" i="4"/>
  <c r="F77" i="4"/>
  <c r="F79" i="4"/>
  <c r="F80" i="4"/>
  <c r="F81" i="4"/>
  <c r="F82" i="4"/>
  <c r="F83" i="4"/>
  <c r="F24" i="4"/>
  <c r="F25" i="4"/>
  <c r="F26" i="4"/>
  <c r="F28" i="4"/>
  <c r="F29" i="4"/>
  <c r="F31" i="4"/>
  <c r="F32" i="4"/>
  <c r="F33" i="4"/>
  <c r="F34" i="4"/>
  <c r="F35" i="4"/>
  <c r="F38" i="4"/>
  <c r="F39" i="4"/>
  <c r="F41" i="4"/>
  <c r="F11" i="4"/>
  <c r="F12" i="4"/>
  <c r="F14" i="4"/>
  <c r="F15" i="4"/>
  <c r="F17" i="4"/>
  <c r="F18" i="4"/>
  <c r="F19" i="4"/>
  <c r="F20" i="4"/>
  <c r="F21" i="4"/>
  <c r="F9" i="4"/>
  <c r="F8" i="4"/>
  <c r="F56" i="18"/>
  <c r="F57" i="18"/>
  <c r="F8" i="15"/>
  <c r="F9" i="15"/>
  <c r="F11" i="15"/>
  <c r="F12" i="15"/>
  <c r="F14" i="15"/>
  <c r="F15" i="15"/>
  <c r="F17" i="15"/>
  <c r="F18" i="15"/>
  <c r="F19" i="15"/>
  <c r="F20" i="15"/>
  <c r="F21" i="15"/>
  <c r="F9" i="13"/>
  <c r="F11" i="13"/>
  <c r="F12" i="13"/>
  <c r="F14" i="13"/>
  <c r="F15" i="13"/>
  <c r="F17" i="13"/>
  <c r="F18" i="13"/>
  <c r="F19" i="13"/>
  <c r="F20" i="13"/>
  <c r="F21" i="13"/>
  <c r="F8" i="13"/>
  <c r="F69" i="18"/>
  <c r="F68" i="18"/>
  <c r="F67" i="18"/>
  <c r="F66" i="18"/>
  <c r="F65" i="18"/>
  <c r="F63" i="18"/>
  <c r="F62" i="18"/>
  <c r="F60" i="18"/>
  <c r="F59" i="18"/>
  <c r="F53" i="18"/>
  <c r="F52" i="18"/>
  <c r="F51" i="18"/>
  <c r="F50" i="18"/>
  <c r="F49" i="18"/>
  <c r="F47" i="18"/>
  <c r="F46" i="18"/>
  <c r="F44" i="18"/>
  <c r="F43" i="18"/>
  <c r="F41" i="18"/>
  <c r="F40" i="18"/>
  <c r="F37" i="18"/>
  <c r="F36" i="18"/>
  <c r="F35" i="18"/>
  <c r="F34" i="18"/>
  <c r="F33" i="18"/>
  <c r="F31" i="18"/>
  <c r="F30" i="18"/>
  <c r="F28" i="18"/>
  <c r="F27" i="18"/>
  <c r="F25" i="18"/>
  <c r="F24" i="18"/>
  <c r="F21" i="18"/>
  <c r="F20" i="18"/>
  <c r="F19" i="18"/>
  <c r="F18" i="18"/>
  <c r="F17" i="18"/>
  <c r="F15" i="18"/>
  <c r="F14" i="18"/>
  <c r="F12" i="18"/>
  <c r="F11" i="18"/>
  <c r="F9" i="18"/>
  <c r="F8" i="18"/>
  <c r="F69" i="17"/>
  <c r="F68" i="17"/>
  <c r="F67" i="17"/>
  <c r="F66" i="17"/>
  <c r="F65" i="17"/>
  <c r="F63" i="17"/>
  <c r="F62" i="17"/>
  <c r="F60" i="17"/>
  <c r="F59" i="17"/>
  <c r="F57" i="17"/>
  <c r="F56" i="17"/>
  <c r="F53" i="17"/>
  <c r="F52" i="17"/>
  <c r="F51" i="17"/>
  <c r="F50" i="17"/>
  <c r="F49" i="17"/>
  <c r="F47" i="17"/>
  <c r="F46" i="17"/>
  <c r="F44" i="17"/>
  <c r="F43" i="17"/>
  <c r="F41" i="17"/>
  <c r="F40" i="17"/>
  <c r="F37" i="17"/>
  <c r="F36" i="17"/>
  <c r="F35" i="17"/>
  <c r="F34" i="17"/>
  <c r="F33" i="17"/>
  <c r="F31" i="17"/>
  <c r="F30" i="17"/>
  <c r="F28" i="17"/>
  <c r="F27" i="17"/>
  <c r="F25" i="17"/>
  <c r="F24" i="17"/>
  <c r="F21" i="17"/>
  <c r="F20" i="17"/>
  <c r="F19" i="17"/>
  <c r="F18" i="17"/>
  <c r="F17" i="17"/>
  <c r="F15" i="17"/>
  <c r="F14" i="17"/>
  <c r="F12" i="17"/>
  <c r="F11" i="17"/>
  <c r="F9" i="17"/>
  <c r="F8" i="17"/>
  <c r="F69" i="16"/>
  <c r="F68" i="16"/>
  <c r="F67" i="16"/>
  <c r="F66" i="16"/>
  <c r="F65" i="16"/>
  <c r="F63" i="16"/>
  <c r="F62" i="16"/>
  <c r="F60" i="16"/>
  <c r="F59" i="16"/>
  <c r="F57" i="16"/>
  <c r="F56" i="16"/>
  <c r="F53" i="16"/>
  <c r="F52" i="16"/>
  <c r="F51" i="16"/>
  <c r="F50" i="16"/>
  <c r="F49" i="16"/>
  <c r="F47" i="16"/>
  <c r="F46" i="16"/>
  <c r="F44" i="16"/>
  <c r="F43" i="16"/>
  <c r="F41" i="16"/>
  <c r="F40" i="16"/>
  <c r="F37" i="16"/>
  <c r="F36" i="16"/>
  <c r="F35" i="16"/>
  <c r="F34" i="16"/>
  <c r="F33" i="16"/>
  <c r="F31" i="16"/>
  <c r="F30" i="16"/>
  <c r="F28" i="16"/>
  <c r="F27" i="16"/>
  <c r="F25" i="16"/>
  <c r="F24" i="16"/>
  <c r="F21" i="16"/>
  <c r="F20" i="16"/>
  <c r="F19" i="16"/>
  <c r="F18" i="16"/>
  <c r="F17" i="16"/>
  <c r="F15" i="16"/>
  <c r="F14" i="16"/>
  <c r="F12" i="16"/>
  <c r="F11" i="16"/>
  <c r="F9" i="16"/>
  <c r="F8" i="16"/>
  <c r="F69" i="15"/>
  <c r="F68" i="15"/>
  <c r="F67" i="15"/>
  <c r="F66" i="15"/>
  <c r="F65" i="15"/>
  <c r="F63" i="15"/>
  <c r="F62" i="15"/>
  <c r="F60" i="15"/>
  <c r="F59" i="15"/>
  <c r="F57" i="15"/>
  <c r="F56" i="15"/>
  <c r="F53" i="15"/>
  <c r="F52" i="15"/>
  <c r="F51" i="15"/>
  <c r="F50" i="15"/>
  <c r="F49" i="15"/>
  <c r="F47" i="15"/>
  <c r="F46" i="15"/>
  <c r="F44" i="15"/>
  <c r="F43" i="15"/>
  <c r="F41" i="15"/>
  <c r="F40" i="15"/>
  <c r="F37" i="15"/>
  <c r="F36" i="15"/>
  <c r="F35" i="15"/>
  <c r="F34" i="15"/>
  <c r="F33" i="15"/>
  <c r="F31" i="15"/>
  <c r="F30" i="15"/>
  <c r="F28" i="15"/>
  <c r="F27" i="15"/>
  <c r="F25" i="15"/>
  <c r="F24" i="15"/>
  <c r="F69" i="14"/>
  <c r="F68" i="14"/>
  <c r="F67" i="14"/>
  <c r="F66" i="14"/>
  <c r="F65" i="14"/>
  <c r="F63" i="14"/>
  <c r="F62" i="14"/>
  <c r="F57" i="14"/>
  <c r="F56" i="14"/>
  <c r="F53" i="14"/>
  <c r="F52" i="14"/>
  <c r="F51" i="14"/>
  <c r="F50" i="14"/>
  <c r="F49" i="14"/>
  <c r="F47" i="14"/>
  <c r="F46" i="14"/>
  <c r="F44" i="14"/>
  <c r="F43" i="14"/>
  <c r="F41" i="14"/>
  <c r="F40" i="14"/>
  <c r="F37" i="14"/>
  <c r="F36" i="14"/>
  <c r="F35" i="14"/>
  <c r="F34" i="14"/>
  <c r="F33" i="14"/>
  <c r="F31" i="14"/>
  <c r="F30" i="14"/>
  <c r="F28" i="14"/>
  <c r="F27" i="14"/>
  <c r="F25" i="14"/>
  <c r="F24" i="14"/>
  <c r="F21" i="14"/>
  <c r="F20" i="14"/>
  <c r="F19" i="14"/>
  <c r="F18" i="14"/>
  <c r="F17" i="14"/>
  <c r="F15" i="14"/>
  <c r="F14" i="14"/>
  <c r="F12" i="14"/>
  <c r="F11" i="14"/>
  <c r="F9" i="14"/>
  <c r="F8" i="14"/>
  <c r="F69" i="13"/>
  <c r="F68" i="13"/>
  <c r="F67" i="13"/>
  <c r="F66" i="13"/>
  <c r="F65" i="13"/>
  <c r="F63" i="13"/>
  <c r="F62" i="13"/>
  <c r="F60" i="13"/>
  <c r="F59" i="13"/>
  <c r="F57" i="13"/>
  <c r="F56" i="13"/>
  <c r="F53" i="13"/>
  <c r="F52" i="13"/>
  <c r="F51" i="13"/>
  <c r="F50" i="13"/>
  <c r="F49" i="13"/>
  <c r="F47" i="13"/>
  <c r="F46" i="13"/>
  <c r="F44" i="13"/>
  <c r="F43" i="13"/>
  <c r="F41" i="13"/>
  <c r="F40" i="13"/>
  <c r="F37" i="13"/>
  <c r="F36" i="13"/>
  <c r="F35" i="13"/>
  <c r="F34" i="13"/>
  <c r="F33" i="13"/>
  <c r="F31" i="13"/>
  <c r="F30" i="13"/>
  <c r="F28" i="13"/>
  <c r="F27" i="13"/>
  <c r="F25" i="13"/>
  <c r="F24" i="13"/>
  <c r="F69" i="12"/>
  <c r="F68" i="12"/>
  <c r="F67" i="12"/>
  <c r="F66" i="12"/>
  <c r="F65" i="12"/>
  <c r="F63" i="12"/>
  <c r="F62" i="12"/>
  <c r="F60" i="12"/>
  <c r="F59" i="12"/>
  <c r="F57" i="12"/>
  <c r="F56" i="12"/>
  <c r="F53" i="12"/>
  <c r="F52" i="12"/>
  <c r="F51" i="12"/>
  <c r="F50" i="12"/>
  <c r="F49" i="12"/>
  <c r="F47" i="12"/>
  <c r="F46" i="12"/>
  <c r="F44" i="12"/>
  <c r="F43" i="12"/>
  <c r="F41" i="12"/>
  <c r="F40" i="12"/>
  <c r="F37" i="12"/>
  <c r="F36" i="12"/>
  <c r="F35" i="12"/>
  <c r="F34" i="12"/>
  <c r="F33" i="12"/>
  <c r="F31" i="12"/>
  <c r="F30" i="12"/>
  <c r="F28" i="12"/>
  <c r="F27" i="12"/>
  <c r="F25" i="12"/>
  <c r="F24" i="12"/>
  <c r="F21" i="12"/>
  <c r="F20" i="12"/>
  <c r="F19" i="12"/>
  <c r="F18" i="12"/>
  <c r="F17" i="12"/>
  <c r="F15" i="12"/>
  <c r="F14" i="12"/>
  <c r="F12" i="12"/>
  <c r="F11" i="12"/>
  <c r="F9" i="12"/>
  <c r="F8" i="12"/>
  <c r="F69" i="11"/>
  <c r="F68" i="11"/>
  <c r="F67" i="11"/>
  <c r="F66" i="11"/>
  <c r="F65" i="11"/>
  <c r="F63" i="11"/>
  <c r="F62" i="11"/>
  <c r="F60" i="11"/>
  <c r="F59" i="11"/>
  <c r="F57" i="11"/>
  <c r="F56" i="11"/>
  <c r="F53" i="11"/>
  <c r="F52" i="11"/>
  <c r="F51" i="11"/>
  <c r="F50" i="11"/>
  <c r="F49" i="11"/>
  <c r="F47" i="11"/>
  <c r="F46" i="11"/>
  <c r="F44" i="11"/>
  <c r="F43" i="11"/>
  <c r="F41" i="11"/>
  <c r="F40" i="11"/>
  <c r="F37" i="11"/>
  <c r="F36" i="11"/>
  <c r="F35" i="11"/>
  <c r="F34" i="11"/>
  <c r="F33" i="11"/>
  <c r="F31" i="11"/>
  <c r="F30" i="11"/>
  <c r="F28" i="11"/>
  <c r="F27" i="11"/>
  <c r="F25" i="11"/>
  <c r="F24" i="11"/>
  <c r="F21" i="11"/>
  <c r="F20" i="11"/>
  <c r="F19" i="11"/>
  <c r="F18" i="11"/>
  <c r="F17" i="11"/>
  <c r="F15" i="11"/>
  <c r="F14" i="11"/>
  <c r="F12" i="11"/>
  <c r="F11" i="11"/>
  <c r="F9" i="11"/>
  <c r="F8" i="11"/>
  <c r="F69" i="10"/>
  <c r="F68" i="10"/>
  <c r="F67" i="10"/>
  <c r="F66" i="10"/>
  <c r="F65" i="10"/>
  <c r="F63" i="10"/>
  <c r="F62" i="10"/>
  <c r="F60" i="10"/>
  <c r="F59" i="10"/>
  <c r="F57" i="10"/>
  <c r="F56" i="10"/>
  <c r="F53" i="10"/>
  <c r="F52" i="10"/>
  <c r="F51" i="10"/>
  <c r="F50" i="10"/>
  <c r="F49" i="10"/>
  <c r="F47" i="10"/>
  <c r="F46" i="10"/>
  <c r="F44" i="10"/>
  <c r="F43" i="10"/>
  <c r="F41" i="10"/>
  <c r="F40" i="10"/>
  <c r="F37" i="10"/>
  <c r="F36" i="10"/>
  <c r="F35" i="10"/>
  <c r="F34" i="10"/>
  <c r="F33" i="10"/>
  <c r="F31" i="10"/>
  <c r="F30" i="10"/>
  <c r="F28" i="10"/>
  <c r="F27" i="10"/>
  <c r="F25" i="10"/>
  <c r="F24" i="10"/>
  <c r="F21" i="10"/>
  <c r="F20" i="10"/>
  <c r="F19" i="10"/>
  <c r="F18" i="10"/>
  <c r="F17" i="10"/>
  <c r="F15" i="10"/>
  <c r="F14" i="10"/>
  <c r="F12" i="10"/>
  <c r="F11" i="10"/>
  <c r="F9" i="10"/>
  <c r="F8" i="10"/>
  <c r="F69" i="9"/>
  <c r="F68" i="9"/>
  <c r="F67" i="9"/>
  <c r="F66" i="9"/>
  <c r="F65" i="9"/>
  <c r="F63" i="9"/>
  <c r="F62" i="9"/>
  <c r="F60" i="9"/>
  <c r="F59" i="9"/>
  <c r="F57" i="9"/>
  <c r="F56" i="9"/>
  <c r="F53" i="9"/>
  <c r="F52" i="9"/>
  <c r="F51" i="9"/>
  <c r="F50" i="9"/>
  <c r="F49" i="9"/>
  <c r="F47" i="9"/>
  <c r="F46" i="9"/>
  <c r="F44" i="9"/>
  <c r="F43" i="9"/>
  <c r="F41" i="9"/>
  <c r="F40" i="9"/>
  <c r="F37" i="9"/>
  <c r="F36" i="9"/>
  <c r="F35" i="9"/>
  <c r="F34" i="9"/>
  <c r="F33" i="9"/>
  <c r="F31" i="9"/>
  <c r="F30" i="9"/>
  <c r="F28" i="9"/>
  <c r="F27" i="9"/>
  <c r="F25" i="9"/>
  <c r="F24" i="9"/>
  <c r="F21" i="9"/>
  <c r="F20" i="9"/>
  <c r="F19" i="9"/>
  <c r="F18" i="9"/>
  <c r="F17" i="9"/>
  <c r="F15" i="9"/>
  <c r="F14" i="9"/>
  <c r="F12" i="9"/>
  <c r="F11" i="9"/>
  <c r="F9" i="9"/>
  <c r="F8" i="9"/>
  <c r="F69" i="8"/>
  <c r="F68" i="8"/>
  <c r="F67" i="8"/>
  <c r="F66" i="8"/>
  <c r="F65" i="8"/>
  <c r="F63" i="8"/>
  <c r="F62" i="8"/>
  <c r="F60" i="8"/>
  <c r="F59" i="8"/>
  <c r="F57" i="8"/>
  <c r="F56" i="8"/>
  <c r="F53" i="8"/>
  <c r="F52" i="8"/>
  <c r="F51" i="8"/>
  <c r="F50" i="8"/>
  <c r="F49" i="8"/>
  <c r="F47" i="8"/>
  <c r="F46" i="8"/>
  <c r="F44" i="8"/>
  <c r="F43" i="8"/>
  <c r="F41" i="8"/>
  <c r="F40" i="8"/>
  <c r="F37" i="8"/>
  <c r="F36" i="8"/>
  <c r="F35" i="8"/>
  <c r="F34" i="8"/>
  <c r="F33" i="8"/>
  <c r="F31" i="8"/>
  <c r="F30" i="8"/>
  <c r="F28" i="8"/>
  <c r="F27" i="8"/>
  <c r="F25" i="8"/>
  <c r="F24" i="8"/>
  <c r="F21" i="8"/>
  <c r="F20" i="8"/>
  <c r="F19" i="8"/>
  <c r="F18" i="8"/>
  <c r="F17" i="8"/>
  <c r="F15" i="8"/>
  <c r="F14" i="8"/>
  <c r="F12" i="8"/>
  <c r="F11" i="8"/>
  <c r="F9" i="8"/>
  <c r="F8" i="8"/>
  <c r="F69" i="7"/>
  <c r="F68" i="7"/>
  <c r="F67" i="7"/>
  <c r="F66" i="7"/>
  <c r="F65" i="7"/>
  <c r="F63" i="7"/>
  <c r="F62" i="7"/>
  <c r="F60" i="7"/>
  <c r="F59" i="7"/>
  <c r="F57" i="7"/>
  <c r="F56" i="7"/>
  <c r="F53" i="7"/>
  <c r="F52" i="7"/>
  <c r="F51" i="7"/>
  <c r="F50" i="7"/>
  <c r="F49" i="7"/>
  <c r="F47" i="7"/>
  <c r="F46" i="7"/>
  <c r="F44" i="7"/>
  <c r="F43" i="7"/>
  <c r="F41" i="7"/>
  <c r="F40" i="7"/>
  <c r="F37" i="7"/>
  <c r="F36" i="7"/>
  <c r="F35" i="7"/>
  <c r="F34" i="7"/>
  <c r="F33" i="7"/>
  <c r="F31" i="7"/>
  <c r="F30" i="7"/>
  <c r="F28" i="7"/>
  <c r="F27" i="7"/>
  <c r="F25" i="7"/>
  <c r="F24" i="7"/>
  <c r="F21" i="7"/>
  <c r="F20" i="7"/>
  <c r="F19" i="7"/>
  <c r="F18" i="7"/>
  <c r="F17" i="7"/>
  <c r="F15" i="7"/>
  <c r="F14" i="7"/>
  <c r="F12" i="7"/>
  <c r="F11" i="7"/>
  <c r="F9" i="7"/>
  <c r="F8" i="7"/>
  <c r="F69" i="6"/>
  <c r="F68" i="6"/>
  <c r="F67" i="6"/>
  <c r="F66" i="6"/>
  <c r="F65" i="6"/>
  <c r="F63" i="6"/>
  <c r="F62" i="6"/>
  <c r="F60" i="6"/>
  <c r="F59" i="6"/>
  <c r="F57" i="6"/>
  <c r="F56" i="6"/>
  <c r="F53" i="6"/>
  <c r="F52" i="6"/>
  <c r="F51" i="6"/>
  <c r="F50" i="6"/>
  <c r="F49" i="6"/>
  <c r="F47" i="6"/>
  <c r="F46" i="6"/>
  <c r="F44" i="6"/>
  <c r="F43" i="6"/>
  <c r="F41" i="6"/>
  <c r="F40" i="6"/>
  <c r="F37" i="6"/>
  <c r="F36" i="6"/>
  <c r="F35" i="6"/>
  <c r="F34" i="6"/>
  <c r="F33" i="6"/>
  <c r="F31" i="6"/>
  <c r="F30" i="6"/>
  <c r="F28" i="6"/>
  <c r="F27" i="6"/>
  <c r="F25" i="6"/>
  <c r="F24" i="6"/>
  <c r="F21" i="6"/>
  <c r="F20" i="6"/>
  <c r="F19" i="6"/>
  <c r="F18" i="6"/>
  <c r="F17" i="6"/>
  <c r="F15" i="6"/>
  <c r="F14" i="6"/>
  <c r="F12" i="6"/>
  <c r="F11" i="6"/>
  <c r="F9" i="6"/>
  <c r="F8" i="6"/>
  <c r="F11" i="5"/>
  <c r="F12" i="5"/>
  <c r="F14" i="5"/>
  <c r="F15" i="5"/>
  <c r="F17" i="5"/>
  <c r="F18" i="5"/>
  <c r="F19" i="5"/>
  <c r="F20" i="5"/>
  <c r="F21" i="5"/>
  <c r="F24" i="5"/>
  <c r="F25" i="5"/>
  <c r="F27" i="5"/>
  <c r="F28" i="5"/>
  <c r="F30" i="5"/>
  <c r="F31" i="5"/>
  <c r="F33" i="5"/>
  <c r="F34" i="5"/>
  <c r="F35" i="5"/>
  <c r="F36" i="5"/>
  <c r="F37" i="5"/>
  <c r="F40" i="5"/>
  <c r="F41" i="5"/>
  <c r="F43" i="5"/>
  <c r="F44" i="5"/>
  <c r="F46" i="5"/>
  <c r="F47" i="5"/>
  <c r="F49" i="5"/>
  <c r="F50" i="5"/>
  <c r="F51" i="5"/>
  <c r="F52" i="5"/>
  <c r="F53" i="5"/>
  <c r="F56" i="5"/>
  <c r="F57" i="5"/>
  <c r="F59" i="5"/>
  <c r="F60" i="5"/>
  <c r="F62" i="5"/>
  <c r="F63" i="5"/>
  <c r="F65" i="5"/>
  <c r="F66" i="5"/>
  <c r="F67" i="5"/>
  <c r="F68" i="5"/>
  <c r="F69" i="5"/>
  <c r="F9" i="5"/>
  <c r="F8" i="5"/>
</calcChain>
</file>

<file path=xl/sharedStrings.xml><?xml version="1.0" encoding="utf-8"?>
<sst xmlns="http://schemas.openxmlformats.org/spreadsheetml/2006/main" count="2290" uniqueCount="103">
  <si>
    <t>Tabel. Tijd besteed aan beweegactiviteiten per leeftijdsgroep</t>
  </si>
  <si>
    <t xml:space="preserve">Domein </t>
  </si>
  <si>
    <t>Actief transport naar school</t>
  </si>
  <si>
    <t>Wandelen</t>
  </si>
  <si>
    <t>Fietsen</t>
  </si>
  <si>
    <t>Vrije tijd</t>
  </si>
  <si>
    <t>Sporten</t>
  </si>
  <si>
    <t>Buitenspelen</t>
  </si>
  <si>
    <t>School activeiten</t>
  </si>
  <si>
    <t>Gymles</t>
  </si>
  <si>
    <t>Zwemles</t>
  </si>
  <si>
    <t>Activiteiten op school of werk</t>
  </si>
  <si>
    <t>Licht</t>
  </si>
  <si>
    <t>Zwaar</t>
  </si>
  <si>
    <t>Tuinieren</t>
  </si>
  <si>
    <t>Klussen</t>
  </si>
  <si>
    <t>(4 t/m 11 jaar)</t>
  </si>
  <si>
    <t xml:space="preserve">Kinderen </t>
  </si>
  <si>
    <t xml:space="preserve">Jongeren </t>
  </si>
  <si>
    <t>(12 t/m 17 jaar)</t>
  </si>
  <si>
    <t xml:space="preserve">Volwassenen </t>
  </si>
  <si>
    <t>(18 t/m 64 jaar)</t>
  </si>
  <si>
    <t xml:space="preserve">Ouderen </t>
  </si>
  <si>
    <t>( 65 jaar en ouder)</t>
  </si>
  <si>
    <t>Leeftijdsgroep</t>
  </si>
  <si>
    <t>Aantallen</t>
  </si>
  <si>
    <t>Minuten per week</t>
  </si>
  <si>
    <t>Uren per week</t>
  </si>
  <si>
    <t>Tijd besteed aan beweegactiviteiten</t>
  </si>
  <si>
    <t>Totale bevolking</t>
  </si>
  <si>
    <r>
      <rPr>
        <b/>
        <sz val="11"/>
        <color theme="1"/>
        <rFont val="Times New Roman"/>
        <family val="1"/>
      </rPr>
      <t xml:space="preserve">≥ </t>
    </r>
    <r>
      <rPr>
        <b/>
        <sz val="11"/>
        <color theme="1"/>
        <rFont val="Calibri"/>
        <family val="2"/>
      </rPr>
      <t>12 jaar</t>
    </r>
  </si>
  <si>
    <r>
      <rPr>
        <sz val="11"/>
        <color theme="1"/>
        <rFont val="Times New Roman"/>
        <family val="1"/>
      </rPr>
      <t xml:space="preserve">≥ </t>
    </r>
    <r>
      <rPr>
        <sz val="11"/>
        <color theme="1"/>
        <rFont val="Calibri"/>
        <family val="2"/>
      </rPr>
      <t>12 jaar</t>
    </r>
  </si>
  <si>
    <t>Actief transport naar school of werk</t>
  </si>
  <si>
    <t>(65 jaar en ouder)</t>
  </si>
  <si>
    <t>Vanaf 4 jaar</t>
  </si>
  <si>
    <t>Vanaf 12 jaar</t>
  </si>
  <si>
    <t>Kinderen *</t>
  </si>
  <si>
    <t>16,2**</t>
  </si>
  <si>
    <t>3,2**</t>
  </si>
  <si>
    <t>Licht**</t>
  </si>
  <si>
    <t>Zwaar**</t>
  </si>
  <si>
    <t>21,2**</t>
  </si>
  <si>
    <t>6,5**</t>
  </si>
  <si>
    <t>**Waarden zijn niet representatief voor de gehele (sub)populatie, aangezien het gemiddelde niet over de gehele (sub)populatie berekend kon worden</t>
  </si>
  <si>
    <t>21,9**</t>
  </si>
  <si>
    <t>6,9**</t>
  </si>
  <si>
    <t>School activiteiten</t>
  </si>
  <si>
    <t>Schoolactiviteiten</t>
  </si>
  <si>
    <t>1,6*</t>
  </si>
  <si>
    <t>0,1*</t>
  </si>
  <si>
    <t>4,6*</t>
  </si>
  <si>
    <t>0,6*</t>
  </si>
  <si>
    <t>0,7*</t>
  </si>
  <si>
    <t>1,4*</t>
  </si>
  <si>
    <t>1,5*</t>
  </si>
  <si>
    <t>7,2*</t>
  </si>
  <si>
    <t>0,3*</t>
  </si>
  <si>
    <t>2,2*</t>
  </si>
  <si>
    <t>* Cijfers afkomstig uit de LSM-A Bewegen en Ongevallen/Leefstijlmonitor RIVM, VeiligheidNL ism CBS, 2015</t>
  </si>
  <si>
    <t>Gemiddeld aantal uren per week besteed aan beweegactiviteiten</t>
  </si>
  <si>
    <t>Huishoudelijke activiteiten</t>
  </si>
  <si>
    <t>Beweegactiviteiten</t>
  </si>
  <si>
    <t xml:space="preserve">Voor vragen neem contact op via sportenbewegenincijfers@rivm.nl </t>
  </si>
  <si>
    <t>Tabel. Tijd besteed aan beweegactiviteiten per leeftijdsgroep 2020</t>
  </si>
  <si>
    <t>Bron: Gezondheidsenquête/Leefstijlmonitor, CBS i.s.m. RIVM 2001</t>
  </si>
  <si>
    <t xml:space="preserve">Tabel. Tijd besteed aan beweegactiviteiten per leeftijdsgroep </t>
  </si>
  <si>
    <t>Bron: Gezondheidsenquête/Leefstijlmonitor, CBS i.s.m. RIVM 2002</t>
  </si>
  <si>
    <t>Bron: Gezondheidsenquête/Leefstijlmonitor, CBS i.s.m. RIVM 2003</t>
  </si>
  <si>
    <t>Bron: Gezondheidsenquête/Leefstijlmonitor, CBS i.s.m. RIVM 2004</t>
  </si>
  <si>
    <t>Bron: Gezondheidsenquête/Leefstijlmonitor, CBS i.s.m. RIVM 2005</t>
  </si>
  <si>
    <t>Bron: Gezondheidsenquête/Leefstijlmonitor, CBS i.s.m. RIVM 2006</t>
  </si>
  <si>
    <t>Bron: Gezondheidsenquête/Leefstijlmonitor, CBS i.s.m. RIVM 2007</t>
  </si>
  <si>
    <t>Bron: Gezondheidsenquête/Leefstijlmonitor, CBS i.s.m. RIVM 2008</t>
  </si>
  <si>
    <t>Bron: Gezondheidsenquête/Leefstijlmonitor, CBS i.s.m. RIVM 2009</t>
  </si>
  <si>
    <t>Bron: Gezondheidsenquête/Leefstijlmonitor, CBS i.s.m. RIVM 2010</t>
  </si>
  <si>
    <t>Bron: Gezondheidsenquête/Leefstijlmonitor, CBS i.s.m. RIVM 2011</t>
  </si>
  <si>
    <t>Bron: Gezondheidsenquête/Leefstijlmonitor, CBS i.s.m. RIVM 2012</t>
  </si>
  <si>
    <t>Bron: Gezondheidsenquête/Leefstijlmonitor, CBS i.s.m. RIVM 2013</t>
  </si>
  <si>
    <t>Bron: Gezondheidsenquête/Leefstijlmonitor, CBS i.s.m. RIVM 2014</t>
  </si>
  <si>
    <t>Bron: Gezondheidsenquête/Leefstijlmonitor, CBS i.s.m. RIVM 2015</t>
  </si>
  <si>
    <t>Bron: Gezondheidsenquête/Leefstijlmonitor, CBS i.s.m. RIVM 2016</t>
  </si>
  <si>
    <t>Bron: Gezondheidsenquête/Leefstijlmonitor, CBS i.s.m. RIVM 2017</t>
  </si>
  <si>
    <t>Bron: Gezondheidsenquête/Leefstijlmonitor, CBS i.s.m. RIVM 2018</t>
  </si>
  <si>
    <t>Bron: Gezondheidsenquête/Leefstijlmonitor, CBS i.s.m. RIVM 2019</t>
  </si>
  <si>
    <t>Bron: Gezondheidsenquête/Leefstijlmonitor, CBS i.s.m. RIVM 2020†</t>
  </si>
  <si>
    <t>Tijd besteed aan beweegactiviteiten†</t>
  </si>
  <si>
    <t>2020†</t>
  </si>
  <si>
    <t>†  In het statistiekjaar 2020 werd de waarneming voor de Gezondheidsenquête verstoord door de coronacrisis. In een deel van het jaar was het niet mogelijk om aan huis interviews af te nemen en kwam er dus alleen via internet respons binnen. Om hiermee om te kunnen gaan is het weegmodel van de Gezondheidsenquête aangepast voor het jaar 2020. Daarbij is gebruikgemaakt van tijdreeksmodellen om te kunnen corrigeren voor het wegvallen van een deel van de waarneming. Mogelijk is dit weegmodel niet voldoende geweest om hieraan gerelateerde verschillen in sport- en beweeggedrag voldoende te corrigeren. Waardoor cijfers uit 2020 mogelijk een positiever beeld geven. Meer informatie hierover kunt u vinden in deze nota. (https://www.cbs.nl/nl-nl/longread/rapportages/2021/toelichting-berekening-kwartaal-en-jaarcijfers-gezondheidsenquete-2020)</t>
  </si>
  <si>
    <t>†  In het statistiekjaar 2020 werd de waarneming voor de Gezondheidsenquête verstoord door de coronacrisis. In een deel van het jaar was niet mogelijk om aan huis interviews af te nemen en kwam er dus alleen via internet respons binnen. Om hiermee om te kunnen gaan is het weegmodel van de Gezondheidsenquête aangepast voor het jaar 2020. Daarbij is gebruik gemaakt van tijdreeksmodellen om te kunnen corrigeren voor het wegvallen van een deel van de waarneming. Meer informatie hierover kunt u vinden in deze nota (https://www.cbs.nl/nl-nl/longread/rapportages/2021/toelichting-berekening-kwartaal-en-jaarcijfers-gezondheidsenquete-2020). Ook in 2021 had de waarneming voor de Gezondheidsenquête te kampen met verstoringen, als gevolg van corona(maatregelen). Daar is op dezelfde manier mee omgegaan als in 2020. Bij de interpretatie van de cijfers van 2020 en 2021 moet rekening worden gehouden dat de COVID-19-pandemie en de daarmee gepaard gaande maatregelen mogelijk invloed kunnen hebben gehad op het gedrag en de gezondheid van de geïnterviewde zelf.
Het invoeren en optimaliseren van de doelgroepenbenadering in 2021 heeft bij enkele uitkomstvariabelen invloed gehad op de cijfers. Er is door CBS, RIVM en Trimbos-instituut aanvullend onderzoek gedaan, waarbij de waarneemstrategie van 2021 is gesimuleerd op de data van 2014 tot en met 2019. Op die manier kon geschat worden hoe voor die jaren de uitkomsten op enkele kernvariabelen zouden zijn geweest als toen al de waarneemstrategie van 2021 was toegepast. Bij de kernvariabelen over het gebruik van niet-voorgeschreven medicijnen, roken, dagelijks roken, overmatig alcoholgebruik en het voldoen aan de beweegrichtlijnen werden in sommige jaren verschillen gevonden tussen de gepubliceerde en gesimuleerde uitkomsten. Deze verschillen werden met name in de jaren 2014 t/m 2017 gevonden. Over de aanvullende analyses is een nota geschreven, waarin wordt geadviseerd om uit te blijven gaan van de gepubliceerde cijfers van voorgaande jaren. Meer over deze analyse en de uitkomsten is te vinden in de nota: Dataverzamelingsproces Gezondheidsenquête/Leefstijlmonitor 2014-2021 (https://www.cbs.nl/nl-nl/longread/diversen/2022/dataverzamelingsproces-gezondheidsenquete-leefstijlmonitor-2014-2021).</t>
  </si>
  <si>
    <t>Tabel. Tijd besteed aan beweegactiviteiten per leeftijdsgroep 2021</t>
  </si>
  <si>
    <t>Bron: Gezondheidsenquête/Leefstijlmonitor, CBS i.s.m. RIVM 2021†</t>
  </si>
  <si>
    <r>
      <t>Licht</t>
    </r>
    <r>
      <rPr>
        <vertAlign val="superscript"/>
        <sz val="11"/>
        <color theme="1"/>
        <rFont val="Calibri"/>
        <family val="2"/>
        <scheme val="minor"/>
      </rPr>
      <t>§</t>
    </r>
  </si>
  <si>
    <r>
      <t>Zwaar</t>
    </r>
    <r>
      <rPr>
        <vertAlign val="superscript"/>
        <sz val="11"/>
        <color theme="1"/>
        <rFont val="Calibri"/>
        <family val="2"/>
        <scheme val="minor"/>
      </rPr>
      <t>§</t>
    </r>
  </si>
  <si>
    <t>Gymles^</t>
  </si>
  <si>
    <r>
      <rPr>
        <vertAlign val="superscript"/>
        <sz val="11"/>
        <rFont val="Calibri"/>
        <family val="2"/>
        <scheme val="minor"/>
      </rPr>
      <t>§</t>
    </r>
    <r>
      <rPr>
        <sz val="11"/>
        <rFont val="Calibri"/>
        <family val="2"/>
        <scheme val="minor"/>
      </rPr>
      <t xml:space="preserve">In 2021 is de vraag over zwaar werk per abuis aangepast waardoor mogelijk de minuten die zijn besteed aan deze activiteit hoger uitvallen dan voorgaande jaren. Dit had echter nauwelijks impact op het percentage dat voldoet aan de Beweegrichtlijnen. </t>
    </r>
  </si>
  <si>
    <t>2021†</t>
  </si>
  <si>
    <t>Tabel. Tijd besteed aan beweegactiviteiten per leeftijdsgroep 2022</t>
  </si>
  <si>
    <t>Bron: Gezondheidsenquête/Leefstijlmonitor, CBS i.s.m. RIVM 2022</t>
  </si>
  <si>
    <t>Tabel. Tijd besteed aan beweegactiviteiten per leeftijdsgroep 2023</t>
  </si>
  <si>
    <t/>
  </si>
  <si>
    <t>Bron: Gezondheidsenquête/Leefstijlmonitor, CBS i.s.m. RIVM 2023</t>
  </si>
  <si>
    <t>^Gymles is in 2019 voor het eerst uitgevraagd bij jongeren 12 t/m 17 jaar</t>
  </si>
  <si>
    <t>Bron: Gezondheidsenquête/Leefstijlmonitor, CBS i.s.m. RIVM 2001-2023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</si>
</sst>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9" x14ac:knownFonts="1">
    <font>
      <sz val="10"/>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FF0000"/>
      <name val="Times New Roman"/>
      <family val="2"/>
    </font>
    <font>
      <sz val="11"/>
      <color theme="1"/>
      <name val="Calibri"/>
      <family val="2"/>
      <scheme val="minor"/>
    </font>
    <font>
      <b/>
      <sz val="16"/>
      <color theme="1"/>
      <name val="Calibri"/>
      <family val="2"/>
      <scheme val="minor"/>
    </font>
    <font>
      <sz val="10"/>
      <name val="Arial"/>
      <family val="2"/>
    </font>
    <font>
      <b/>
      <sz val="11"/>
      <color theme="1"/>
      <name val="Calibri"/>
      <family val="2"/>
      <scheme val="minor"/>
    </font>
    <font>
      <sz val="11"/>
      <color indexed="8"/>
      <name val="Calibri"/>
      <family val="2"/>
      <scheme val="minor"/>
    </font>
    <font>
      <b/>
      <sz val="12"/>
      <color theme="1"/>
      <name val="Calibri"/>
      <family val="2"/>
      <scheme val="minor"/>
    </font>
    <font>
      <i/>
      <sz val="11"/>
      <color theme="1"/>
      <name val="Calibri"/>
      <family val="2"/>
      <scheme val="minor"/>
    </font>
    <font>
      <b/>
      <sz val="11"/>
      <color theme="1"/>
      <name val="Times New Roman"/>
      <family val="1"/>
    </font>
    <font>
      <b/>
      <sz val="11"/>
      <color theme="1"/>
      <name val="Calibri"/>
      <family val="2"/>
    </font>
    <font>
      <sz val="11"/>
      <color theme="1"/>
      <name val="Calibri"/>
      <family val="2"/>
    </font>
    <font>
      <sz val="11"/>
      <color theme="1"/>
      <name val="Times New Roman"/>
      <family val="1"/>
    </font>
    <font>
      <b/>
      <sz val="14"/>
      <color theme="1"/>
      <name val="Calibri"/>
      <family val="2"/>
      <scheme val="minor"/>
    </font>
    <font>
      <vertAlign val="superscript"/>
      <sz val="11"/>
      <color theme="1"/>
      <name val="Calibri"/>
      <family val="2"/>
      <scheme val="minor"/>
    </font>
    <font>
      <sz val="11"/>
      <name val="Calibri"/>
      <family val="2"/>
      <scheme val="minor"/>
    </font>
    <font>
      <vertAlign val="superscript"/>
      <sz val="11"/>
      <name val="Calibri"/>
      <family val="2"/>
      <scheme val="minor"/>
    </font>
    <font>
      <sz val="11"/>
      <color rgb="FF000000"/>
      <name val="Calibri"/>
      <family val="2"/>
      <scheme val="minor"/>
    </font>
    <font>
      <b/>
      <sz val="16"/>
      <color rgb="FF000000"/>
      <name val="Calibri"/>
      <family val="2"/>
    </font>
    <font>
      <sz val="11"/>
      <color rgb="FF000000"/>
      <name val="Calibri"/>
      <family val="2"/>
    </font>
    <font>
      <b/>
      <sz val="14"/>
      <color rgb="FF000000"/>
      <name val="Calibri"/>
      <family val="2"/>
    </font>
    <font>
      <b/>
      <sz val="12"/>
      <color rgb="FF000000"/>
      <name val="Calibri"/>
      <family val="2"/>
    </font>
    <font>
      <b/>
      <sz val="11"/>
      <color rgb="FF000000"/>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medium">
        <color indexed="64"/>
      </bottom>
      <diagonal/>
    </border>
    <border>
      <left style="thin">
        <color indexed="64"/>
      </left>
      <right/>
      <top/>
      <bottom style="medium">
        <color indexed="64"/>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
      <left style="thin">
        <color rgb="FF000000"/>
      </left>
      <right/>
      <top/>
      <bottom/>
      <diagonal/>
    </border>
    <border>
      <left/>
      <right/>
      <top style="medium">
        <color rgb="FF000000"/>
      </top>
      <bottom/>
      <diagonal/>
    </border>
  </borders>
  <cellStyleXfs count="1262">
    <xf numFmtId="0" fontId="0"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3" fillId="0" borderId="0"/>
  </cellStyleXfs>
  <cellXfs count="123">
    <xf numFmtId="0" fontId="0" fillId="0" borderId="0" xfId="0"/>
    <xf numFmtId="0" fontId="8" fillId="2" borderId="1" xfId="0" applyFont="1" applyFill="1" applyBorder="1"/>
    <xf numFmtId="0" fontId="0" fillId="2" borderId="0" xfId="0" applyFill="1"/>
    <xf numFmtId="0" fontId="11" fillId="2" borderId="0" xfId="0" applyFont="1" applyFill="1" applyBorder="1"/>
    <xf numFmtId="164" fontId="8" fillId="2" borderId="0" xfId="0" applyNumberFormat="1" applyFont="1" applyFill="1" applyBorder="1" applyAlignment="1">
      <alignment horizontal="center"/>
    </xf>
    <xf numFmtId="0" fontId="8" fillId="2" borderId="0" xfId="0" applyFont="1" applyFill="1" applyBorder="1"/>
    <xf numFmtId="0" fontId="0" fillId="2" borderId="0" xfId="0" applyFill="1" applyBorder="1"/>
    <xf numFmtId="0" fontId="0" fillId="2" borderId="1" xfId="0" applyFill="1" applyBorder="1"/>
    <xf numFmtId="1" fontId="8" fillId="2" borderId="0" xfId="0" applyNumberFormat="1" applyFont="1" applyFill="1" applyAlignment="1">
      <alignment horizontal="center"/>
    </xf>
    <xf numFmtId="0" fontId="13" fillId="2" borderId="6" xfId="0" applyFont="1" applyFill="1" applyBorder="1" applyAlignment="1">
      <alignment horizontal="center"/>
    </xf>
    <xf numFmtId="1" fontId="13" fillId="2" borderId="4" xfId="0" applyNumberFormat="1" applyFont="1" applyFill="1" applyBorder="1" applyAlignment="1">
      <alignment horizontal="center" wrapText="1"/>
    </xf>
    <xf numFmtId="0" fontId="13" fillId="2" borderId="2" xfId="0" applyFont="1" applyFill="1" applyBorder="1" applyAlignment="1">
      <alignment horizontal="left"/>
    </xf>
    <xf numFmtId="0" fontId="13" fillId="2" borderId="4" xfId="0" applyFont="1" applyFill="1" applyBorder="1" applyAlignment="1">
      <alignment horizontal="center"/>
    </xf>
    <xf numFmtId="1" fontId="8" fillId="2" borderId="3" xfId="0" applyNumberFormat="1" applyFont="1" applyFill="1" applyBorder="1" applyAlignment="1">
      <alignment horizontal="center"/>
    </xf>
    <xf numFmtId="1" fontId="8" fillId="2" borderId="5" xfId="0" applyNumberFormat="1" applyFont="1" applyFill="1" applyBorder="1" applyAlignment="1">
      <alignment horizontal="center"/>
    </xf>
    <xf numFmtId="0" fontId="0" fillId="2" borderId="5" xfId="0" applyFill="1" applyBorder="1"/>
    <xf numFmtId="1" fontId="8" fillId="2" borderId="0" xfId="0" applyNumberFormat="1" applyFont="1" applyFill="1" applyBorder="1" applyAlignment="1">
      <alignment horizontal="center"/>
    </xf>
    <xf numFmtId="0" fontId="0" fillId="0" borderId="0" xfId="0"/>
    <xf numFmtId="0" fontId="13" fillId="2" borderId="0" xfId="0" applyFont="1" applyFill="1" applyBorder="1" applyAlignment="1">
      <alignment horizontal="left"/>
    </xf>
    <xf numFmtId="0" fontId="8" fillId="2" borderId="0" xfId="0" applyFont="1" applyFill="1"/>
    <xf numFmtId="0" fontId="13" fillId="2" borderId="7" xfId="0" applyFont="1" applyFill="1" applyBorder="1" applyAlignment="1">
      <alignment horizontal="center"/>
    </xf>
    <xf numFmtId="1" fontId="13" fillId="2" borderId="2" xfId="0" applyNumberFormat="1" applyFont="1" applyFill="1" applyBorder="1" applyAlignment="1">
      <alignment horizontal="center" wrapText="1"/>
    </xf>
    <xf numFmtId="1" fontId="8" fillId="2" borderId="1" xfId="0" applyNumberFormat="1" applyFont="1" applyFill="1" applyBorder="1" applyAlignment="1">
      <alignment horizontal="center"/>
    </xf>
    <xf numFmtId="0" fontId="0" fillId="2" borderId="8" xfId="0" applyFill="1" applyBorder="1"/>
    <xf numFmtId="0" fontId="0" fillId="2" borderId="9" xfId="0" applyFill="1" applyBorder="1"/>
    <xf numFmtId="0" fontId="16" fillId="2" borderId="0" xfId="0" applyFont="1" applyFill="1" applyBorder="1"/>
    <xf numFmtId="0" fontId="17" fillId="2" borderId="0" xfId="0" applyFont="1" applyFill="1" applyBorder="1"/>
    <xf numFmtId="0" fontId="8" fillId="2" borderId="0" xfId="0" applyFont="1" applyFill="1" applyAlignment="1">
      <alignment horizontal="right"/>
    </xf>
    <xf numFmtId="1" fontId="8" fillId="2" borderId="0" xfId="0" applyNumberFormat="1" applyFont="1" applyFill="1" applyBorder="1" applyAlignment="1">
      <alignment horizontal="right"/>
    </xf>
    <xf numFmtId="164" fontId="14" fillId="2" borderId="0" xfId="0" applyNumberFormat="1" applyFont="1" applyFill="1" applyBorder="1" applyAlignment="1">
      <alignment horizontal="right"/>
    </xf>
    <xf numFmtId="165" fontId="8" fillId="2" borderId="0" xfId="0" applyNumberFormat="1" applyFont="1" applyFill="1" applyAlignment="1">
      <alignment horizontal="right"/>
    </xf>
    <xf numFmtId="0" fontId="8" fillId="2" borderId="0" xfId="0" applyFont="1" applyFill="1" applyBorder="1" applyAlignment="1">
      <alignment horizontal="right"/>
    </xf>
    <xf numFmtId="3" fontId="12" fillId="2" borderId="0" xfId="2" applyNumberFormat="1" applyFont="1" applyFill="1" applyBorder="1" applyAlignment="1">
      <alignment horizontal="right" vertical="top"/>
    </xf>
    <xf numFmtId="165" fontId="12" fillId="2" borderId="0" xfId="2" applyNumberFormat="1" applyFont="1" applyFill="1" applyBorder="1" applyAlignment="1">
      <alignment horizontal="right" vertical="top"/>
    </xf>
    <xf numFmtId="0" fontId="8" fillId="2" borderId="1" xfId="0" applyFont="1" applyFill="1" applyBorder="1" applyAlignment="1">
      <alignment horizontal="right"/>
    </xf>
    <xf numFmtId="3" fontId="12" fillId="2" borderId="1" xfId="2" applyNumberFormat="1" applyFont="1" applyFill="1" applyBorder="1" applyAlignment="1">
      <alignment horizontal="right" vertical="top"/>
    </xf>
    <xf numFmtId="164" fontId="8" fillId="2" borderId="1" xfId="0" applyNumberFormat="1" applyFont="1" applyFill="1" applyBorder="1" applyAlignment="1">
      <alignment horizontal="right"/>
    </xf>
    <xf numFmtId="1" fontId="8" fillId="2" borderId="0" xfId="0" applyNumberFormat="1" applyFont="1" applyFill="1" applyAlignment="1">
      <alignment horizontal="right"/>
    </xf>
    <xf numFmtId="0" fontId="13" fillId="2" borderId="4" xfId="0" applyFont="1" applyFill="1" applyBorder="1" applyAlignment="1">
      <alignment horizontal="right"/>
    </xf>
    <xf numFmtId="0" fontId="13" fillId="2" borderId="1" xfId="0" applyFont="1" applyFill="1" applyBorder="1" applyAlignment="1">
      <alignment horizontal="right"/>
    </xf>
    <xf numFmtId="0" fontId="0" fillId="0" borderId="0" xfId="0"/>
    <xf numFmtId="0" fontId="13" fillId="2" borderId="4" xfId="0" applyFont="1" applyFill="1" applyBorder="1" applyAlignment="1">
      <alignment horizontal="left"/>
    </xf>
    <xf numFmtId="164" fontId="8" fillId="2" borderId="0" xfId="0" applyNumberFormat="1" applyFont="1" applyFill="1" applyAlignment="1">
      <alignment horizontal="center"/>
    </xf>
    <xf numFmtId="165" fontId="8" fillId="2" borderId="0" xfId="0" applyNumberFormat="1" applyFont="1" applyFill="1" applyBorder="1" applyAlignment="1">
      <alignment horizontal="right"/>
    </xf>
    <xf numFmtId="164" fontId="8" fillId="2" borderId="0" xfId="0" applyNumberFormat="1" applyFont="1" applyFill="1" applyBorder="1" applyAlignment="1">
      <alignment horizontal="right"/>
    </xf>
    <xf numFmtId="0" fontId="8" fillId="2" borderId="0" xfId="0" applyFont="1" applyFill="1" applyAlignment="1">
      <alignment horizontal="center"/>
    </xf>
    <xf numFmtId="164" fontId="8" fillId="2" borderId="0" xfId="0" applyNumberFormat="1" applyFont="1" applyFill="1" applyAlignment="1">
      <alignment horizontal="right"/>
    </xf>
    <xf numFmtId="1" fontId="13" fillId="2" borderId="4" xfId="0" applyNumberFormat="1" applyFont="1" applyFill="1" applyBorder="1" applyAlignment="1">
      <alignment horizontal="right" wrapText="1"/>
    </xf>
    <xf numFmtId="0" fontId="13" fillId="2" borderId="1" xfId="0" applyFont="1" applyFill="1" applyBorder="1" applyAlignment="1">
      <alignment horizontal="right" wrapText="1"/>
    </xf>
    <xf numFmtId="1" fontId="13" fillId="2" borderId="1" xfId="0" applyNumberFormat="1" applyFont="1" applyFill="1" applyBorder="1" applyAlignment="1">
      <alignment horizontal="right" wrapText="1"/>
    </xf>
    <xf numFmtId="0" fontId="0" fillId="2" borderId="8" xfId="0" applyFill="1" applyBorder="1" applyAlignment="1">
      <alignment horizontal="center"/>
    </xf>
    <xf numFmtId="0" fontId="8" fillId="2" borderId="8" xfId="0" applyFont="1" applyFill="1" applyBorder="1" applyAlignment="1">
      <alignment horizontal="center"/>
    </xf>
    <xf numFmtId="0" fontId="8" fillId="2" borderId="9" xfId="0" applyFont="1" applyFill="1" applyBorder="1" applyAlignment="1">
      <alignment horizontal="center"/>
    </xf>
    <xf numFmtId="1" fontId="0" fillId="2" borderId="0" xfId="0" applyNumberFormat="1" applyFill="1" applyBorder="1" applyAlignment="1">
      <alignment horizontal="center"/>
    </xf>
    <xf numFmtId="0" fontId="0" fillId="2" borderId="5" xfId="0" applyFill="1" applyBorder="1" applyAlignment="1">
      <alignment horizontal="center"/>
    </xf>
    <xf numFmtId="0" fontId="8" fillId="2" borderId="5" xfId="0" applyFont="1" applyFill="1" applyBorder="1" applyAlignment="1">
      <alignment horizontal="center"/>
    </xf>
    <xf numFmtId="0" fontId="8" fillId="2" borderId="8" xfId="0" applyFont="1" applyFill="1" applyBorder="1"/>
    <xf numFmtId="0" fontId="0" fillId="0" borderId="0" xfId="0"/>
    <xf numFmtId="1" fontId="0" fillId="0" borderId="0" xfId="0" applyNumberFormat="1"/>
    <xf numFmtId="0" fontId="6" fillId="2" borderId="0" xfId="0" applyFont="1" applyFill="1" applyBorder="1"/>
    <xf numFmtId="0" fontId="0" fillId="0" borderId="0" xfId="0" applyAlignment="1">
      <alignment horizontal="right"/>
    </xf>
    <xf numFmtId="0" fontId="0" fillId="2" borderId="0" xfId="0" applyFill="1" applyBorder="1" applyAlignment="1">
      <alignment horizontal="right"/>
    </xf>
    <xf numFmtId="0" fontId="0" fillId="2" borderId="0" xfId="0" applyFill="1" applyAlignment="1">
      <alignment horizontal="right"/>
    </xf>
    <xf numFmtId="0" fontId="8" fillId="2" borderId="8" xfId="0" applyFont="1" applyFill="1" applyBorder="1" applyAlignment="1">
      <alignment horizontal="right"/>
    </xf>
    <xf numFmtId="0" fontId="11" fillId="2" borderId="1" xfId="0" applyFont="1" applyFill="1" applyBorder="1" applyAlignment="1"/>
    <xf numFmtId="0" fontId="13" fillId="2" borderId="0" xfId="0" applyFont="1" applyFill="1" applyBorder="1" applyAlignment="1">
      <alignment horizontal="right"/>
    </xf>
    <xf numFmtId="0" fontId="9" fillId="3" borderId="0" xfId="0" applyFont="1" applyFill="1"/>
    <xf numFmtId="0" fontId="0" fillId="3" borderId="0" xfId="0" applyFill="1"/>
    <xf numFmtId="0" fontId="8" fillId="3" borderId="0" xfId="0" applyFont="1" applyFill="1"/>
    <xf numFmtId="0" fontId="0" fillId="3" borderId="0" xfId="0" applyFill="1" applyAlignment="1">
      <alignment horizontal="right"/>
    </xf>
    <xf numFmtId="1" fontId="0" fillId="3" borderId="0" xfId="0" applyNumberFormat="1" applyFill="1"/>
    <xf numFmtId="0" fontId="5" fillId="3" borderId="0" xfId="0" applyFont="1" applyFill="1"/>
    <xf numFmtId="164" fontId="0" fillId="3" borderId="0" xfId="0" applyNumberFormat="1" applyFill="1"/>
    <xf numFmtId="164" fontId="5" fillId="2" borderId="0" xfId="0" applyNumberFormat="1" applyFont="1" applyFill="1" applyAlignment="1">
      <alignment horizontal="center"/>
    </xf>
    <xf numFmtId="0" fontId="5" fillId="2" borderId="0" xfId="0" applyFont="1" applyFill="1" applyAlignment="1">
      <alignment horizontal="center"/>
    </xf>
    <xf numFmtId="0" fontId="0" fillId="2" borderId="0" xfId="0" applyFill="1" applyAlignment="1">
      <alignment horizontal="center"/>
    </xf>
    <xf numFmtId="1" fontId="5" fillId="2" borderId="0" xfId="0" applyNumberFormat="1" applyFont="1" applyFill="1" applyAlignment="1">
      <alignment horizontal="center"/>
    </xf>
    <xf numFmtId="164" fontId="0" fillId="2" borderId="0" xfId="0" applyNumberFormat="1" applyFill="1" applyAlignment="1">
      <alignment horizontal="right"/>
    </xf>
    <xf numFmtId="164" fontId="0" fillId="2" borderId="0" xfId="0" applyNumberFormat="1" applyFill="1" applyBorder="1" applyAlignment="1">
      <alignment horizontal="right"/>
    </xf>
    <xf numFmtId="164" fontId="6" fillId="2" borderId="0" xfId="0" applyNumberFormat="1" applyFont="1" applyFill="1" applyBorder="1" applyAlignment="1">
      <alignment horizontal="right"/>
    </xf>
    <xf numFmtId="0" fontId="7" fillId="3" borderId="0" xfId="0" applyFont="1" applyFill="1"/>
    <xf numFmtId="2" fontId="0" fillId="2" borderId="8" xfId="0" applyNumberFormat="1" applyFill="1" applyBorder="1" applyAlignment="1">
      <alignment horizontal="right"/>
    </xf>
    <xf numFmtId="0" fontId="4" fillId="3" borderId="0" xfId="0" applyFont="1" applyFill="1"/>
    <xf numFmtId="0" fontId="4" fillId="3" borderId="0" xfId="0" applyFont="1" applyFill="1" applyAlignment="1">
      <alignment wrapText="1"/>
    </xf>
    <xf numFmtId="0" fontId="3" fillId="3" borderId="0" xfId="0" applyFont="1" applyFill="1"/>
    <xf numFmtId="0" fontId="3" fillId="2" borderId="0" xfId="0" applyFont="1" applyFill="1" applyBorder="1"/>
    <xf numFmtId="0" fontId="21" fillId="2" borderId="0" xfId="0" applyFont="1" applyFill="1" applyAlignment="1">
      <alignment horizontal="left" vertical="center"/>
    </xf>
    <xf numFmtId="0" fontId="21" fillId="0" borderId="0" xfId="0" applyFont="1" applyFill="1" applyAlignment="1">
      <alignment vertical="center" wrapText="1"/>
    </xf>
    <xf numFmtId="0" fontId="3" fillId="0" borderId="0" xfId="0" applyFont="1" applyFill="1" applyAlignment="1">
      <alignment vertical="top" wrapText="1"/>
    </xf>
    <xf numFmtId="0" fontId="4" fillId="0" borderId="0" xfId="0" applyFont="1" applyFill="1" applyAlignment="1">
      <alignment vertical="top" wrapText="1"/>
    </xf>
    <xf numFmtId="0" fontId="2" fillId="3" borderId="0" xfId="0" applyFont="1" applyFill="1"/>
    <xf numFmtId="164" fontId="2" fillId="2" borderId="0" xfId="0" applyNumberFormat="1" applyFont="1" applyFill="1" applyBorder="1" applyAlignment="1">
      <alignment horizontal="center"/>
    </xf>
    <xf numFmtId="164" fontId="8" fillId="2" borderId="0" xfId="0" applyNumberFormat="1" applyFont="1" applyFill="1" applyBorder="1"/>
    <xf numFmtId="164" fontId="3" fillId="2" borderId="0" xfId="0" applyNumberFormat="1" applyFont="1" applyFill="1" applyBorder="1"/>
    <xf numFmtId="164" fontId="5" fillId="2" borderId="0" xfId="0" applyNumberFormat="1" applyFont="1" applyFill="1" applyAlignment="1">
      <alignment horizontal="right"/>
    </xf>
    <xf numFmtId="0" fontId="0" fillId="2" borderId="8" xfId="0" applyFill="1" applyBorder="1" applyAlignment="1">
      <alignment horizontal="right"/>
    </xf>
    <xf numFmtId="0" fontId="23" fillId="0" borderId="0" xfId="1261"/>
    <xf numFmtId="49" fontId="24" fillId="2" borderId="10" xfId="1261" applyNumberFormat="1" applyFont="1" applyFill="1" applyBorder="1" applyAlignment="1">
      <alignment horizontal="center" vertical="center"/>
    </xf>
    <xf numFmtId="49" fontId="25" fillId="2" borderId="0" xfId="1261" applyNumberFormat="1" applyFont="1" applyFill="1" applyAlignment="1">
      <alignment horizontal="left"/>
    </xf>
    <xf numFmtId="49" fontId="27" fillId="2" borderId="12" xfId="1261" applyNumberFormat="1" applyFont="1" applyFill="1" applyBorder="1" applyAlignment="1">
      <alignment horizontal="left"/>
    </xf>
    <xf numFmtId="49" fontId="27" fillId="2" borderId="11" xfId="1261" applyNumberFormat="1" applyFont="1" applyFill="1" applyBorder="1" applyAlignment="1">
      <alignment horizontal="center"/>
    </xf>
    <xf numFmtId="49" fontId="28" fillId="2" borderId="0" xfId="1261" applyNumberFormat="1" applyFont="1" applyFill="1" applyAlignment="1">
      <alignment horizontal="left"/>
    </xf>
    <xf numFmtId="1" fontId="25" fillId="2" borderId="13" xfId="1261" applyNumberFormat="1" applyFont="1" applyFill="1" applyBorder="1" applyAlignment="1">
      <alignment horizontal="center"/>
    </xf>
    <xf numFmtId="1" fontId="25" fillId="2" borderId="0" xfId="1261" applyNumberFormat="1" applyFont="1" applyFill="1" applyAlignment="1">
      <alignment horizontal="center"/>
    </xf>
    <xf numFmtId="164" fontId="25" fillId="2" borderId="0" xfId="1261" applyNumberFormat="1" applyFont="1" applyFill="1" applyAlignment="1">
      <alignment horizontal="center"/>
    </xf>
    <xf numFmtId="1" fontId="25" fillId="3" borderId="0" xfId="1261" applyNumberFormat="1" applyFont="1" applyFill="1" applyAlignment="1">
      <alignment horizontal="center"/>
    </xf>
    <xf numFmtId="164" fontId="25" fillId="3" borderId="0" xfId="1261" applyNumberFormat="1" applyFont="1" applyFill="1" applyAlignment="1">
      <alignment horizontal="center"/>
    </xf>
    <xf numFmtId="49" fontId="25" fillId="0" borderId="14" xfId="1261" applyNumberFormat="1" applyFont="1" applyFill="1" applyBorder="1" applyAlignment="1"/>
    <xf numFmtId="0" fontId="1" fillId="2" borderId="0" xfId="0" applyFont="1" applyFill="1"/>
    <xf numFmtId="0" fontId="1" fillId="3" borderId="0" xfId="0" applyFont="1" applyFill="1"/>
    <xf numFmtId="0" fontId="3" fillId="2" borderId="0" xfId="0" applyFont="1" applyFill="1" applyAlignment="1">
      <alignment horizontal="left" vertical="top" wrapText="1"/>
    </xf>
    <xf numFmtId="0" fontId="4" fillId="2" borderId="0" xfId="0" applyFont="1" applyFill="1" applyAlignment="1">
      <alignment horizontal="left" vertical="top" wrapText="1"/>
    </xf>
    <xf numFmtId="0" fontId="9" fillId="2" borderId="1" xfId="0" applyFont="1" applyFill="1" applyBorder="1" applyAlignment="1">
      <alignment horizontal="center" vertical="center" wrapText="1"/>
    </xf>
    <xf numFmtId="49" fontId="24" fillId="0" borderId="0" xfId="1261" applyNumberFormat="1" applyFont="1" applyAlignment="1">
      <alignment horizontal="left"/>
    </xf>
    <xf numFmtId="0" fontId="23" fillId="0" borderId="0" xfId="1261"/>
    <xf numFmtId="49" fontId="25" fillId="0" borderId="0" xfId="1261" applyNumberFormat="1" applyFont="1" applyAlignment="1">
      <alignment horizontal="left"/>
    </xf>
    <xf numFmtId="49" fontId="24" fillId="2" borderId="10" xfId="1261" applyNumberFormat="1" applyFont="1" applyFill="1" applyBorder="1" applyAlignment="1">
      <alignment horizontal="center" vertical="center"/>
    </xf>
    <xf numFmtId="49" fontId="26" fillId="2" borderId="11" xfId="1261" applyNumberFormat="1" applyFont="1" applyFill="1" applyBorder="1" applyAlignment="1">
      <alignment horizontal="center"/>
    </xf>
    <xf numFmtId="0" fontId="9" fillId="2" borderId="6" xfId="0" applyFont="1" applyFill="1" applyBorder="1" applyAlignment="1">
      <alignment horizontal="center" vertical="center"/>
    </xf>
    <xf numFmtId="0" fontId="9" fillId="2" borderId="4"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1" xfId="0" applyFont="1" applyFill="1" applyBorder="1" applyAlignment="1">
      <alignment horizontal="center" vertical="center"/>
    </xf>
    <xf numFmtId="0" fontId="21" fillId="2" borderId="0" xfId="0" applyFont="1" applyFill="1" applyAlignment="1">
      <alignment horizontal="left" vertical="center" wrapText="1"/>
    </xf>
  </cellXfs>
  <cellStyles count="1262">
    <cellStyle name="Normal 2" xfId="3" xr:uid="{00000000-0005-0000-0000-000001000000}"/>
    <cellStyle name="Standaard" xfId="0" builtinId="0"/>
    <cellStyle name="Standaard 2" xfId="1261" xr:uid="{3F87E08F-280E-41FC-9810-6E146A3734C5}"/>
    <cellStyle name="Standaard_sportdeelname 2 2" xfId="2" xr:uid="{00000000-0005-0000-0000-000003000000}"/>
    <cellStyle name="style1538387212143" xfId="1" xr:uid="{00000000-0005-0000-0000-000004000000}"/>
    <cellStyle name="style1538387212377" xfId="4" xr:uid="{00000000-0005-0000-0000-000005000000}"/>
    <cellStyle name="style1538387212565" xfId="5" xr:uid="{00000000-0005-0000-0000-000006000000}"/>
    <cellStyle name="style1538387212705" xfId="6" xr:uid="{00000000-0005-0000-0000-000007000000}"/>
    <cellStyle name="style1538387212877" xfId="7" xr:uid="{00000000-0005-0000-0000-000008000000}"/>
    <cellStyle name="style1538387213034" xfId="8" xr:uid="{00000000-0005-0000-0000-000009000000}"/>
    <cellStyle name="style1538387213205" xfId="9" xr:uid="{00000000-0005-0000-0000-00000A000000}"/>
    <cellStyle name="style1538387213377" xfId="10" xr:uid="{00000000-0005-0000-0000-00000B000000}"/>
    <cellStyle name="style1538387213534" xfId="11" xr:uid="{00000000-0005-0000-0000-00000C000000}"/>
    <cellStyle name="style1538387213705" xfId="12" xr:uid="{00000000-0005-0000-0000-00000D000000}"/>
    <cellStyle name="style1538387213877" xfId="13" xr:uid="{00000000-0005-0000-0000-00000E000000}"/>
    <cellStyle name="style1538387214034" xfId="14" xr:uid="{00000000-0005-0000-0000-00000F000000}"/>
    <cellStyle name="style1538387214159" xfId="15" xr:uid="{00000000-0005-0000-0000-000010000000}"/>
    <cellStyle name="style1538387214284" xfId="16" xr:uid="{00000000-0005-0000-0000-000011000000}"/>
    <cellStyle name="style1538387214440" xfId="17" xr:uid="{00000000-0005-0000-0000-000012000000}"/>
    <cellStyle name="style1538387214596" xfId="18" xr:uid="{00000000-0005-0000-0000-000013000000}"/>
    <cellStyle name="style1538387214721" xfId="19" xr:uid="{00000000-0005-0000-0000-000014000000}"/>
    <cellStyle name="style1538387214846" xfId="20" xr:uid="{00000000-0005-0000-0000-000015000000}"/>
    <cellStyle name="style1538387214971" xfId="21" xr:uid="{00000000-0005-0000-0000-000016000000}"/>
    <cellStyle name="style1538387215096" xfId="22" xr:uid="{00000000-0005-0000-0000-000017000000}"/>
    <cellStyle name="style1538387215205" xfId="23" xr:uid="{00000000-0005-0000-0000-000018000000}"/>
    <cellStyle name="style1538387215362" xfId="24" xr:uid="{00000000-0005-0000-0000-000019000000}"/>
    <cellStyle name="style1538387215534" xfId="25" xr:uid="{00000000-0005-0000-0000-00001A000000}"/>
    <cellStyle name="style1538387215690" xfId="26" xr:uid="{00000000-0005-0000-0000-00001B000000}"/>
    <cellStyle name="style1538387215846" xfId="27" xr:uid="{00000000-0005-0000-0000-00001C000000}"/>
    <cellStyle name="style1538387216034" xfId="28" xr:uid="{00000000-0005-0000-0000-00001D000000}"/>
    <cellStyle name="style1538387216190" xfId="29" xr:uid="{00000000-0005-0000-0000-00001E000000}"/>
    <cellStyle name="style1538387216346" xfId="30" xr:uid="{00000000-0005-0000-0000-00001F000000}"/>
    <cellStyle name="style1538387216502" xfId="31" xr:uid="{00000000-0005-0000-0000-000020000000}"/>
    <cellStyle name="style1538387216674" xfId="32" xr:uid="{00000000-0005-0000-0000-000021000000}"/>
    <cellStyle name="style1538387216831" xfId="33" xr:uid="{00000000-0005-0000-0000-000022000000}"/>
    <cellStyle name="style1538387216987" xfId="34" xr:uid="{00000000-0005-0000-0000-000023000000}"/>
    <cellStyle name="style1538387217112" xfId="35" xr:uid="{00000000-0005-0000-0000-000024000000}"/>
    <cellStyle name="style1538387217237" xfId="36" xr:uid="{00000000-0005-0000-0000-000025000000}"/>
    <cellStyle name="style1538387217377" xfId="37" xr:uid="{00000000-0005-0000-0000-000026000000}"/>
    <cellStyle name="style1538387217534" xfId="38" xr:uid="{00000000-0005-0000-0000-000027000000}"/>
    <cellStyle name="style1538387217643" xfId="39" xr:uid="{00000000-0005-0000-0000-000028000000}"/>
    <cellStyle name="style1538387217831" xfId="40" xr:uid="{00000000-0005-0000-0000-000029000000}"/>
    <cellStyle name="style1538387217971" xfId="41" xr:uid="{00000000-0005-0000-0000-00002A000000}"/>
    <cellStyle name="style1538387218096" xfId="42" xr:uid="{00000000-0005-0000-0000-00002B000000}"/>
    <cellStyle name="style1538387218221" xfId="43" xr:uid="{00000000-0005-0000-0000-00002C000000}"/>
    <cellStyle name="style1538387218331" xfId="44" xr:uid="{00000000-0005-0000-0000-00002D000000}"/>
    <cellStyle name="style1538387218456" xfId="45" xr:uid="{00000000-0005-0000-0000-00002E000000}"/>
    <cellStyle name="style1538387218581" xfId="46" xr:uid="{00000000-0005-0000-0000-00002F000000}"/>
    <cellStyle name="style1538387218706" xfId="47" xr:uid="{00000000-0005-0000-0000-000030000000}"/>
    <cellStyle name="style1538387218815" xfId="48" xr:uid="{00000000-0005-0000-0000-000031000000}"/>
    <cellStyle name="style1538387218940" xfId="49" xr:uid="{00000000-0005-0000-0000-000032000000}"/>
    <cellStyle name="style1538387219065" xfId="50" xr:uid="{00000000-0005-0000-0000-000033000000}"/>
    <cellStyle name="style1538387219190" xfId="51" xr:uid="{00000000-0005-0000-0000-000034000000}"/>
    <cellStyle name="style1538387219299" xfId="52" xr:uid="{00000000-0005-0000-0000-000035000000}"/>
    <cellStyle name="style1538387219424" xfId="53" xr:uid="{00000000-0005-0000-0000-000036000000}"/>
    <cellStyle name="style1538387219596" xfId="54" xr:uid="{00000000-0005-0000-0000-000037000000}"/>
    <cellStyle name="style1538387219737" xfId="55" xr:uid="{00000000-0005-0000-0000-000038000000}"/>
    <cellStyle name="style1538387219893" xfId="56" xr:uid="{00000000-0005-0000-0000-000039000000}"/>
    <cellStyle name="style1538387220018" xfId="57" xr:uid="{00000000-0005-0000-0000-00003A000000}"/>
    <cellStyle name="style1538387220143" xfId="58" xr:uid="{00000000-0005-0000-0000-00003B000000}"/>
    <cellStyle name="style1538387220253" xfId="59" xr:uid="{00000000-0005-0000-0000-00003C000000}"/>
    <cellStyle name="style1538387220378" xfId="60" xr:uid="{00000000-0005-0000-0000-00003D000000}"/>
    <cellStyle name="style1538387220503" xfId="61" xr:uid="{00000000-0005-0000-0000-00003E000000}"/>
    <cellStyle name="style1538387220628" xfId="62" xr:uid="{00000000-0005-0000-0000-00003F000000}"/>
    <cellStyle name="style1538387220799" xfId="63" xr:uid="{00000000-0005-0000-0000-000040000000}"/>
    <cellStyle name="style1538387220924" xfId="64" xr:uid="{00000000-0005-0000-0000-000041000000}"/>
    <cellStyle name="style1538387221049" xfId="65" xr:uid="{00000000-0005-0000-0000-000042000000}"/>
    <cellStyle name="style1538387221190" xfId="66" xr:uid="{00000000-0005-0000-0000-000043000000}"/>
    <cellStyle name="style1538387221315" xfId="67" xr:uid="{00000000-0005-0000-0000-000044000000}"/>
    <cellStyle name="style1538387221503" xfId="68" xr:uid="{00000000-0005-0000-0000-000045000000}"/>
    <cellStyle name="style1538387221659" xfId="69" xr:uid="{00000000-0005-0000-0000-000046000000}"/>
    <cellStyle name="style1538387221815" xfId="70" xr:uid="{00000000-0005-0000-0000-000047000000}"/>
    <cellStyle name="style1538387221971" xfId="71" xr:uid="{00000000-0005-0000-0000-000048000000}"/>
    <cellStyle name="style1538387222128" xfId="72" xr:uid="{00000000-0005-0000-0000-000049000000}"/>
    <cellStyle name="style1538387222284" xfId="73" xr:uid="{00000000-0005-0000-0000-00004A000000}"/>
    <cellStyle name="style1538387222409" xfId="74" xr:uid="{00000000-0005-0000-0000-00004B000000}"/>
    <cellStyle name="style1538387222518" xfId="75" xr:uid="{00000000-0005-0000-0000-00004C000000}"/>
    <cellStyle name="style1538387222643" xfId="76" xr:uid="{00000000-0005-0000-0000-00004D000000}"/>
    <cellStyle name="style1538387222815" xfId="77" xr:uid="{00000000-0005-0000-0000-00004E000000}"/>
    <cellStyle name="style1538387222940" xfId="78" xr:uid="{00000000-0005-0000-0000-00004F000000}"/>
    <cellStyle name="style1538387223050" xfId="79" xr:uid="{00000000-0005-0000-0000-000050000000}"/>
    <cellStyle name="style1538387223190" xfId="80" xr:uid="{00000000-0005-0000-0000-000051000000}"/>
    <cellStyle name="style1538387223300" xfId="81" xr:uid="{00000000-0005-0000-0000-000052000000}"/>
    <cellStyle name="style1538387223425" xfId="82" xr:uid="{00000000-0005-0000-0000-000053000000}"/>
    <cellStyle name="style1538387223534" xfId="83" xr:uid="{00000000-0005-0000-0000-000054000000}"/>
    <cellStyle name="style1538387223659" xfId="84" xr:uid="{00000000-0005-0000-0000-000055000000}"/>
    <cellStyle name="style1538387223831" xfId="85" xr:uid="{00000000-0005-0000-0000-000056000000}"/>
    <cellStyle name="style1538387223987" xfId="86" xr:uid="{00000000-0005-0000-0000-000057000000}"/>
    <cellStyle name="style1538387224128" xfId="87" xr:uid="{00000000-0005-0000-0000-000058000000}"/>
    <cellStyle name="style1538387224253" xfId="88" xr:uid="{00000000-0005-0000-0000-000059000000}"/>
    <cellStyle name="style1538387224378" xfId="89" xr:uid="{00000000-0005-0000-0000-00005A000000}"/>
    <cellStyle name="style1538387224487" xfId="90" xr:uid="{00000000-0005-0000-0000-00005B000000}"/>
    <cellStyle name="style1538387224612" xfId="91" xr:uid="{00000000-0005-0000-0000-00005C000000}"/>
    <cellStyle name="style1538387224721" xfId="92" xr:uid="{00000000-0005-0000-0000-00005D000000}"/>
    <cellStyle name="style1538387224878" xfId="93" xr:uid="{00000000-0005-0000-0000-00005E000000}"/>
    <cellStyle name="style1538387225034" xfId="94" xr:uid="{00000000-0005-0000-0000-00005F000000}"/>
    <cellStyle name="style1538387225159" xfId="95" xr:uid="{00000000-0005-0000-0000-000060000000}"/>
    <cellStyle name="style1538387225284" xfId="96" xr:uid="{00000000-0005-0000-0000-000061000000}"/>
    <cellStyle name="style1538387225425" xfId="97" xr:uid="{00000000-0005-0000-0000-000062000000}"/>
    <cellStyle name="style1538387225581" xfId="98" xr:uid="{00000000-0005-0000-0000-000063000000}"/>
    <cellStyle name="style1538387225706" xfId="99" xr:uid="{00000000-0005-0000-0000-000064000000}"/>
    <cellStyle name="style1538387225862" xfId="100" xr:uid="{00000000-0005-0000-0000-000065000000}"/>
    <cellStyle name="style1538387226018" xfId="101" xr:uid="{00000000-0005-0000-0000-000066000000}"/>
    <cellStyle name="style1538387226159" xfId="102" xr:uid="{00000000-0005-0000-0000-000067000000}"/>
    <cellStyle name="style1538387226284" xfId="103" xr:uid="{00000000-0005-0000-0000-000068000000}"/>
    <cellStyle name="style1538387226409" xfId="104" xr:uid="{00000000-0005-0000-0000-000069000000}"/>
    <cellStyle name="style1538387226565" xfId="105" xr:uid="{00000000-0005-0000-0000-00006A000000}"/>
    <cellStyle name="style1538387226722" xfId="106" xr:uid="{00000000-0005-0000-0000-00006B000000}"/>
    <cellStyle name="style1538387226862" xfId="107" xr:uid="{00000000-0005-0000-0000-00006C000000}"/>
    <cellStyle name="style1538387227034" xfId="108" xr:uid="{00000000-0005-0000-0000-00006D000000}"/>
    <cellStyle name="style1538387227143" xfId="109" xr:uid="{00000000-0005-0000-0000-00006E000000}"/>
    <cellStyle name="style1538387227284" xfId="110" xr:uid="{00000000-0005-0000-0000-00006F000000}"/>
    <cellStyle name="style1538387227409" xfId="111" xr:uid="{00000000-0005-0000-0000-000070000000}"/>
    <cellStyle name="style1538387227518" xfId="112" xr:uid="{00000000-0005-0000-0000-000071000000}"/>
    <cellStyle name="style1538387227659" xfId="113" xr:uid="{00000000-0005-0000-0000-000072000000}"/>
    <cellStyle name="style1538387227784" xfId="114" xr:uid="{00000000-0005-0000-0000-000073000000}"/>
    <cellStyle name="style1538387227909" xfId="115" xr:uid="{00000000-0005-0000-0000-000074000000}"/>
    <cellStyle name="style1538387228034" xfId="116" xr:uid="{00000000-0005-0000-0000-000075000000}"/>
    <cellStyle name="style1538387228159" xfId="117" xr:uid="{00000000-0005-0000-0000-000076000000}"/>
    <cellStyle name="style1538387228284" xfId="118" xr:uid="{00000000-0005-0000-0000-000077000000}"/>
    <cellStyle name="style1538387228394" xfId="119" xr:uid="{00000000-0005-0000-0000-000078000000}"/>
    <cellStyle name="style1538387228519" xfId="120" xr:uid="{00000000-0005-0000-0000-000079000000}"/>
    <cellStyle name="style1538387228628" xfId="121" xr:uid="{00000000-0005-0000-0000-00007A000000}"/>
    <cellStyle name="style1538387228753" xfId="122" xr:uid="{00000000-0005-0000-0000-00007B000000}"/>
    <cellStyle name="style1538387228878" xfId="123" xr:uid="{00000000-0005-0000-0000-00007C000000}"/>
    <cellStyle name="style1538387229003" xfId="124" xr:uid="{00000000-0005-0000-0000-00007D000000}"/>
    <cellStyle name="style1538387229112" xfId="125" xr:uid="{00000000-0005-0000-0000-00007E000000}"/>
    <cellStyle name="style1538387229237" xfId="126" xr:uid="{00000000-0005-0000-0000-00007F000000}"/>
    <cellStyle name="style1538387229362" xfId="127" xr:uid="{00000000-0005-0000-0000-000080000000}"/>
    <cellStyle name="style1538387229519" xfId="128" xr:uid="{00000000-0005-0000-0000-000081000000}"/>
    <cellStyle name="style1538387229628" xfId="129" xr:uid="{00000000-0005-0000-0000-000082000000}"/>
    <cellStyle name="style1538387229769" xfId="130" xr:uid="{00000000-0005-0000-0000-000083000000}"/>
    <cellStyle name="style1538387229878" xfId="131" xr:uid="{00000000-0005-0000-0000-000084000000}"/>
    <cellStyle name="style1538387230003" xfId="132" xr:uid="{00000000-0005-0000-0000-000085000000}"/>
    <cellStyle name="style1538387230128" xfId="133" xr:uid="{00000000-0005-0000-0000-000086000000}"/>
    <cellStyle name="style1538387230425" xfId="134" xr:uid="{00000000-0005-0000-0000-000087000000}"/>
    <cellStyle name="style1538387230550" xfId="135" xr:uid="{00000000-0005-0000-0000-000088000000}"/>
    <cellStyle name="style1538387230800" xfId="136" xr:uid="{00000000-0005-0000-0000-000089000000}"/>
    <cellStyle name="style1538387230925" xfId="137" xr:uid="{00000000-0005-0000-0000-00008A000000}"/>
    <cellStyle name="style1538387231050" xfId="138" xr:uid="{00000000-0005-0000-0000-00008B000000}"/>
    <cellStyle name="style1538387231159" xfId="139" xr:uid="{00000000-0005-0000-0000-00008C000000}"/>
    <cellStyle name="style1538387231284" xfId="140" xr:uid="{00000000-0005-0000-0000-00008D000000}"/>
    <cellStyle name="style1538399381745" xfId="265" xr:uid="{00000000-0005-0000-0000-00008E000000}"/>
    <cellStyle name="style1538399381916" xfId="264" xr:uid="{00000000-0005-0000-0000-00008F000000}"/>
    <cellStyle name="style1538399382041" xfId="263" xr:uid="{00000000-0005-0000-0000-000090000000}"/>
    <cellStyle name="style1538399382151" xfId="262" xr:uid="{00000000-0005-0000-0000-000091000000}"/>
    <cellStyle name="style1538399382307" xfId="261" xr:uid="{00000000-0005-0000-0000-000092000000}"/>
    <cellStyle name="style1538399382448" xfId="260" xr:uid="{00000000-0005-0000-0000-000093000000}"/>
    <cellStyle name="style1538399382604" xfId="259" xr:uid="{00000000-0005-0000-0000-000094000000}"/>
    <cellStyle name="style1538399382745" xfId="258" xr:uid="{00000000-0005-0000-0000-000095000000}"/>
    <cellStyle name="style1538399382885" xfId="257" xr:uid="{00000000-0005-0000-0000-000096000000}"/>
    <cellStyle name="style1538399383042" xfId="256" xr:uid="{00000000-0005-0000-0000-000097000000}"/>
    <cellStyle name="style1538399383182" xfId="255" xr:uid="{00000000-0005-0000-0000-000098000000}"/>
    <cellStyle name="style1538399383338" xfId="254" xr:uid="{00000000-0005-0000-0000-000099000000}"/>
    <cellStyle name="style1538399383448" xfId="253" xr:uid="{00000000-0005-0000-0000-00009A000000}"/>
    <cellStyle name="style1538399383573" xfId="252" xr:uid="{00000000-0005-0000-0000-00009B000000}"/>
    <cellStyle name="style1538399383729" xfId="251" xr:uid="{00000000-0005-0000-0000-00009C000000}"/>
    <cellStyle name="style1538399383870" xfId="250" xr:uid="{00000000-0005-0000-0000-00009D000000}"/>
    <cellStyle name="style1538399383979" xfId="249" xr:uid="{00000000-0005-0000-0000-00009E000000}"/>
    <cellStyle name="style1538399384088" xfId="248" xr:uid="{00000000-0005-0000-0000-00009F000000}"/>
    <cellStyle name="style1538399384198" xfId="247" xr:uid="{00000000-0005-0000-0000-0000A0000000}"/>
    <cellStyle name="style1538399384307" xfId="246" xr:uid="{00000000-0005-0000-0000-0000A1000000}"/>
    <cellStyle name="style1538399384417" xfId="245" xr:uid="{00000000-0005-0000-0000-0000A2000000}"/>
    <cellStyle name="style1538399384573" xfId="244" xr:uid="{00000000-0005-0000-0000-0000A3000000}"/>
    <cellStyle name="style1538399384729" xfId="243" xr:uid="{00000000-0005-0000-0000-0000A4000000}"/>
    <cellStyle name="style1538399384870" xfId="242" xr:uid="{00000000-0005-0000-0000-0000A5000000}"/>
    <cellStyle name="style1538399385026" xfId="241" xr:uid="{00000000-0005-0000-0000-0000A6000000}"/>
    <cellStyle name="style1538399385182" xfId="240" xr:uid="{00000000-0005-0000-0000-0000A7000000}"/>
    <cellStyle name="style1538399385323" xfId="239" xr:uid="{00000000-0005-0000-0000-0000A8000000}"/>
    <cellStyle name="style1538399385479" xfId="238" xr:uid="{00000000-0005-0000-0000-0000A9000000}"/>
    <cellStyle name="style1538399385635" xfId="237" xr:uid="{00000000-0005-0000-0000-0000AA000000}"/>
    <cellStyle name="style1538399385776" xfId="236" xr:uid="{00000000-0005-0000-0000-0000AB000000}"/>
    <cellStyle name="style1538399385932" xfId="235" xr:uid="{00000000-0005-0000-0000-0000AC000000}"/>
    <cellStyle name="style1538399386073" xfId="234" xr:uid="{00000000-0005-0000-0000-0000AD000000}"/>
    <cellStyle name="style1538399386198" xfId="233" xr:uid="{00000000-0005-0000-0000-0000AE000000}"/>
    <cellStyle name="style1538399386307" xfId="232" xr:uid="{00000000-0005-0000-0000-0000AF000000}"/>
    <cellStyle name="style1538399386464" xfId="231" xr:uid="{00000000-0005-0000-0000-0000B0000000}"/>
    <cellStyle name="style1538399386604" xfId="230" xr:uid="{00000000-0005-0000-0000-0000B1000000}"/>
    <cellStyle name="style1538399386714" xfId="229" xr:uid="{00000000-0005-0000-0000-0000B2000000}"/>
    <cellStyle name="style1538399386870" xfId="228" xr:uid="{00000000-0005-0000-0000-0000B3000000}"/>
    <cellStyle name="style1538399386979" xfId="227" xr:uid="{00000000-0005-0000-0000-0000B4000000}"/>
    <cellStyle name="style1538399387104" xfId="226" xr:uid="{00000000-0005-0000-0000-0000B5000000}"/>
    <cellStyle name="style1538399387214" xfId="225" xr:uid="{00000000-0005-0000-0000-0000B6000000}"/>
    <cellStyle name="style1538399387323" xfId="224" xr:uid="{00000000-0005-0000-0000-0000B7000000}"/>
    <cellStyle name="style1538399387432" xfId="223" xr:uid="{00000000-0005-0000-0000-0000B8000000}"/>
    <cellStyle name="style1538399387557" xfId="222" xr:uid="{00000000-0005-0000-0000-0000B9000000}"/>
    <cellStyle name="style1538399387667" xfId="221" xr:uid="{00000000-0005-0000-0000-0000BA000000}"/>
    <cellStyle name="style1538399387776" xfId="220" xr:uid="{00000000-0005-0000-0000-0000BB000000}"/>
    <cellStyle name="style1538399387901" xfId="219" xr:uid="{00000000-0005-0000-0000-0000BC000000}"/>
    <cellStyle name="style1538399388026" xfId="218" xr:uid="{00000000-0005-0000-0000-0000BD000000}"/>
    <cellStyle name="style1538399388135" xfId="217" xr:uid="{00000000-0005-0000-0000-0000BE000000}"/>
    <cellStyle name="style1538399388245" xfId="216" xr:uid="{00000000-0005-0000-0000-0000BF000000}"/>
    <cellStyle name="style1538399388354" xfId="215" xr:uid="{00000000-0005-0000-0000-0000C0000000}"/>
    <cellStyle name="style1538399388495" xfId="214" xr:uid="{00000000-0005-0000-0000-0000C1000000}"/>
    <cellStyle name="style1538399388604" xfId="213" xr:uid="{00000000-0005-0000-0000-0000C2000000}"/>
    <cellStyle name="style1538399388760" xfId="212" xr:uid="{00000000-0005-0000-0000-0000C3000000}"/>
    <cellStyle name="style1538399388870" xfId="211" xr:uid="{00000000-0005-0000-0000-0000C4000000}"/>
    <cellStyle name="style1538399388979" xfId="210" xr:uid="{00000000-0005-0000-0000-0000C5000000}"/>
    <cellStyle name="style1538399389089" xfId="209" xr:uid="{00000000-0005-0000-0000-0000C6000000}"/>
    <cellStyle name="style1538399389198" xfId="208" xr:uid="{00000000-0005-0000-0000-0000C7000000}"/>
    <cellStyle name="style1538399389307" xfId="207" xr:uid="{00000000-0005-0000-0000-0000C8000000}"/>
    <cellStyle name="style1538399389432" xfId="206" xr:uid="{00000000-0005-0000-0000-0000C9000000}"/>
    <cellStyle name="style1538399389557" xfId="205" xr:uid="{00000000-0005-0000-0000-0000CA000000}"/>
    <cellStyle name="style1538399389667" xfId="204" xr:uid="{00000000-0005-0000-0000-0000CB000000}"/>
    <cellStyle name="style1538399389776" xfId="203" xr:uid="{00000000-0005-0000-0000-0000CC000000}"/>
    <cellStyle name="style1538399389886" xfId="202" xr:uid="{00000000-0005-0000-0000-0000CD000000}"/>
    <cellStyle name="style1538399389995" xfId="201" xr:uid="{00000000-0005-0000-0000-0000CE000000}"/>
    <cellStyle name="style1538399390136" xfId="200" xr:uid="{00000000-0005-0000-0000-0000CF000000}"/>
    <cellStyle name="style1538399390292" xfId="199" xr:uid="{00000000-0005-0000-0000-0000D0000000}"/>
    <cellStyle name="style1538399390432" xfId="198" xr:uid="{00000000-0005-0000-0000-0000D1000000}"/>
    <cellStyle name="style1538399390589" xfId="197" xr:uid="{00000000-0005-0000-0000-0000D2000000}"/>
    <cellStyle name="style1538399390745" xfId="196" xr:uid="{00000000-0005-0000-0000-0000D3000000}"/>
    <cellStyle name="style1538399390886" xfId="195" xr:uid="{00000000-0005-0000-0000-0000D4000000}"/>
    <cellStyle name="style1538399391011" xfId="194" xr:uid="{00000000-0005-0000-0000-0000D5000000}"/>
    <cellStyle name="style1538399391151" xfId="193" xr:uid="{00000000-0005-0000-0000-0000D6000000}"/>
    <cellStyle name="style1538399391276" xfId="192" xr:uid="{00000000-0005-0000-0000-0000D7000000}"/>
    <cellStyle name="style1538399391417" xfId="191" xr:uid="{00000000-0005-0000-0000-0000D8000000}"/>
    <cellStyle name="style1538399391542" xfId="190" xr:uid="{00000000-0005-0000-0000-0000D9000000}"/>
    <cellStyle name="style1538399391651" xfId="189" xr:uid="{00000000-0005-0000-0000-0000DA000000}"/>
    <cellStyle name="style1538399391776" xfId="188" xr:uid="{00000000-0005-0000-0000-0000DB000000}"/>
    <cellStyle name="style1538399391886" xfId="187" xr:uid="{00000000-0005-0000-0000-0000DC000000}"/>
    <cellStyle name="style1538399392011" xfId="186" xr:uid="{00000000-0005-0000-0000-0000DD000000}"/>
    <cellStyle name="style1538399392120" xfId="185" xr:uid="{00000000-0005-0000-0000-0000DE000000}"/>
    <cellStyle name="style1538399392229" xfId="184" xr:uid="{00000000-0005-0000-0000-0000DF000000}"/>
    <cellStyle name="style1538399392370" xfId="183" xr:uid="{00000000-0005-0000-0000-0000E0000000}"/>
    <cellStyle name="style1538399392526" xfId="182" xr:uid="{00000000-0005-0000-0000-0000E1000000}"/>
    <cellStyle name="style1538399392682" xfId="181" xr:uid="{00000000-0005-0000-0000-0000E2000000}"/>
    <cellStyle name="style1538399392792" xfId="180" xr:uid="{00000000-0005-0000-0000-0000E3000000}"/>
    <cellStyle name="style1538399392901" xfId="179" xr:uid="{00000000-0005-0000-0000-0000E4000000}"/>
    <cellStyle name="style1538399393011" xfId="178" xr:uid="{00000000-0005-0000-0000-0000E5000000}"/>
    <cellStyle name="style1538399393120" xfId="177" xr:uid="{00000000-0005-0000-0000-0000E6000000}"/>
    <cellStyle name="style1538399393245" xfId="176" xr:uid="{00000000-0005-0000-0000-0000E7000000}"/>
    <cellStyle name="style1538399393386" xfId="175" xr:uid="{00000000-0005-0000-0000-0000E8000000}"/>
    <cellStyle name="style1538399393542" xfId="174" xr:uid="{00000000-0005-0000-0000-0000E9000000}"/>
    <cellStyle name="style1538399393651" xfId="173" xr:uid="{00000000-0005-0000-0000-0000EA000000}"/>
    <cellStyle name="style1538399393761" xfId="172" xr:uid="{00000000-0005-0000-0000-0000EB000000}"/>
    <cellStyle name="style1538399393917" xfId="171" xr:uid="{00000000-0005-0000-0000-0000EC000000}"/>
    <cellStyle name="style1538399394058" xfId="170" xr:uid="{00000000-0005-0000-0000-0000ED000000}"/>
    <cellStyle name="style1538399394167" xfId="169" xr:uid="{00000000-0005-0000-0000-0000EE000000}"/>
    <cellStyle name="style1538399394323" xfId="168" xr:uid="{00000000-0005-0000-0000-0000EF000000}"/>
    <cellStyle name="style1538399394464" xfId="167" xr:uid="{00000000-0005-0000-0000-0000F0000000}"/>
    <cellStyle name="style1538399394604" xfId="166" xr:uid="{00000000-0005-0000-0000-0000F1000000}"/>
    <cellStyle name="style1538399394729" xfId="165" xr:uid="{00000000-0005-0000-0000-0000F2000000}"/>
    <cellStyle name="style1538399394839" xfId="164" xr:uid="{00000000-0005-0000-0000-0000F3000000}"/>
    <cellStyle name="style1538399394979" xfId="163" xr:uid="{00000000-0005-0000-0000-0000F4000000}"/>
    <cellStyle name="style1538399395120" xfId="162" xr:uid="{00000000-0005-0000-0000-0000F5000000}"/>
    <cellStyle name="style1538399395261" xfId="161" xr:uid="{00000000-0005-0000-0000-0000F6000000}"/>
    <cellStyle name="style1538399395370" xfId="160" xr:uid="{00000000-0005-0000-0000-0000F7000000}"/>
    <cellStyle name="style1538399395495" xfId="159" xr:uid="{00000000-0005-0000-0000-0000F8000000}"/>
    <cellStyle name="style1538399395604" xfId="158" xr:uid="{00000000-0005-0000-0000-0000F9000000}"/>
    <cellStyle name="style1538399395729" xfId="157" xr:uid="{00000000-0005-0000-0000-0000FA000000}"/>
    <cellStyle name="style1538399395839" xfId="156" xr:uid="{00000000-0005-0000-0000-0000FB000000}"/>
    <cellStyle name="style1538399395964" xfId="155" xr:uid="{00000000-0005-0000-0000-0000FC000000}"/>
    <cellStyle name="style1538399396089" xfId="154" xr:uid="{00000000-0005-0000-0000-0000FD000000}"/>
    <cellStyle name="style1538399396198" xfId="153" xr:uid="{00000000-0005-0000-0000-0000FE000000}"/>
    <cellStyle name="style1538399396308" xfId="152" xr:uid="{00000000-0005-0000-0000-0000FF000000}"/>
    <cellStyle name="style1538399396433" xfId="151" xr:uid="{00000000-0005-0000-0000-000000010000}"/>
    <cellStyle name="style1538399396542" xfId="150" xr:uid="{00000000-0005-0000-0000-000001010000}"/>
    <cellStyle name="style1538399396667" xfId="149" xr:uid="{00000000-0005-0000-0000-000002010000}"/>
    <cellStyle name="style1538399396776" xfId="148" xr:uid="{00000000-0005-0000-0000-000003010000}"/>
    <cellStyle name="style1538399396886" xfId="147" xr:uid="{00000000-0005-0000-0000-000004010000}"/>
    <cellStyle name="style1538399396995" xfId="146" xr:uid="{00000000-0005-0000-0000-000005010000}"/>
    <cellStyle name="style1538399397120" xfId="145" xr:uid="{00000000-0005-0000-0000-000006010000}"/>
    <cellStyle name="style1538399397229" xfId="144" xr:uid="{00000000-0005-0000-0000-000007010000}"/>
    <cellStyle name="style1538399397339" xfId="143" xr:uid="{00000000-0005-0000-0000-000008010000}"/>
    <cellStyle name="style1538399397464" xfId="142" xr:uid="{00000000-0005-0000-0000-000009010000}"/>
    <cellStyle name="style1538399397573" xfId="141" xr:uid="{00000000-0005-0000-0000-00000A010000}"/>
    <cellStyle name="style1538399397698" xfId="267" xr:uid="{00000000-0005-0000-0000-00000B010000}"/>
    <cellStyle name="style1538399397823" xfId="268" xr:uid="{00000000-0005-0000-0000-00000C010000}"/>
    <cellStyle name="style1538399397948" xfId="269" xr:uid="{00000000-0005-0000-0000-00000D010000}"/>
    <cellStyle name="style1538399398058" xfId="270" xr:uid="{00000000-0005-0000-0000-00000E010000}"/>
    <cellStyle name="style1538399398167" xfId="271" xr:uid="{00000000-0005-0000-0000-00000F010000}"/>
    <cellStyle name="style1538399398276" xfId="272" xr:uid="{00000000-0005-0000-0000-000010010000}"/>
    <cellStyle name="style1538399398495" xfId="273" xr:uid="{00000000-0005-0000-0000-000011010000}"/>
    <cellStyle name="style1538399398620" xfId="274" xr:uid="{00000000-0005-0000-0000-000012010000}"/>
    <cellStyle name="style1538399398823" xfId="275" xr:uid="{00000000-0005-0000-0000-000013010000}"/>
    <cellStyle name="style1538399398948" xfId="276" xr:uid="{00000000-0005-0000-0000-000014010000}"/>
    <cellStyle name="style1538399399058" xfId="277" xr:uid="{00000000-0005-0000-0000-000015010000}"/>
    <cellStyle name="style1538399399167" xfId="278" xr:uid="{00000000-0005-0000-0000-000016010000}"/>
    <cellStyle name="style1538399399276" xfId="279" xr:uid="{00000000-0005-0000-0000-000017010000}"/>
    <cellStyle name="style1538399399417" xfId="280" xr:uid="{00000000-0005-0000-0000-000018010000}"/>
    <cellStyle name="style1538399399542" xfId="281" xr:uid="{00000000-0005-0000-0000-000019010000}"/>
    <cellStyle name="style1538404054449" xfId="420" xr:uid="{00000000-0005-0000-0000-00001A010000}"/>
    <cellStyle name="style1538404054605" xfId="419" xr:uid="{00000000-0005-0000-0000-00001B010000}"/>
    <cellStyle name="style1538404054730" xfId="418" xr:uid="{00000000-0005-0000-0000-00001C010000}"/>
    <cellStyle name="style1538404054839" xfId="417" xr:uid="{00000000-0005-0000-0000-00001D010000}"/>
    <cellStyle name="style1538404054996" xfId="416" xr:uid="{00000000-0005-0000-0000-00001E010000}"/>
    <cellStyle name="style1538404055168" xfId="415" xr:uid="{00000000-0005-0000-0000-00001F010000}"/>
    <cellStyle name="style1538404055308" xfId="414" xr:uid="{00000000-0005-0000-0000-000020010000}"/>
    <cellStyle name="style1538404055464" xfId="413" xr:uid="{00000000-0005-0000-0000-000021010000}"/>
    <cellStyle name="style1538404055621" xfId="412" xr:uid="{00000000-0005-0000-0000-000022010000}"/>
    <cellStyle name="style1538404055761" xfId="411" xr:uid="{00000000-0005-0000-0000-000023010000}"/>
    <cellStyle name="style1538404055902" xfId="410" xr:uid="{00000000-0005-0000-0000-000024010000}"/>
    <cellStyle name="style1538404056043" xfId="409" xr:uid="{00000000-0005-0000-0000-000025010000}"/>
    <cellStyle name="style1538404056168" xfId="408" xr:uid="{00000000-0005-0000-0000-000026010000}"/>
    <cellStyle name="style1538404056277" xfId="407" xr:uid="{00000000-0005-0000-0000-000027010000}"/>
    <cellStyle name="style1538404056418" xfId="406" xr:uid="{00000000-0005-0000-0000-000028010000}"/>
    <cellStyle name="style1538404056558" xfId="405" xr:uid="{00000000-0005-0000-0000-000029010000}"/>
    <cellStyle name="style1538404056668" xfId="404" xr:uid="{00000000-0005-0000-0000-00002A010000}"/>
    <cellStyle name="style1538404056777" xfId="403" xr:uid="{00000000-0005-0000-0000-00002B010000}"/>
    <cellStyle name="style1538404056886" xfId="402" xr:uid="{00000000-0005-0000-0000-00002C010000}"/>
    <cellStyle name="style1538404056996" xfId="401" xr:uid="{00000000-0005-0000-0000-00002D010000}"/>
    <cellStyle name="style1538404057121" xfId="400" xr:uid="{00000000-0005-0000-0000-00002E010000}"/>
    <cellStyle name="style1538404057261" xfId="399" xr:uid="{00000000-0005-0000-0000-00002F010000}"/>
    <cellStyle name="style1538404057402" xfId="398" xr:uid="{00000000-0005-0000-0000-000030010000}"/>
    <cellStyle name="style1538404057558" xfId="397" xr:uid="{00000000-0005-0000-0000-000031010000}"/>
    <cellStyle name="style1538404057699" xfId="396" xr:uid="{00000000-0005-0000-0000-000032010000}"/>
    <cellStyle name="style1538404057839" xfId="395" xr:uid="{00000000-0005-0000-0000-000033010000}"/>
    <cellStyle name="style1538404057996" xfId="394" xr:uid="{00000000-0005-0000-0000-000034010000}"/>
    <cellStyle name="style1538404058136" xfId="393" xr:uid="{00000000-0005-0000-0000-000035010000}"/>
    <cellStyle name="style1538404058293" xfId="392" xr:uid="{00000000-0005-0000-0000-000036010000}"/>
    <cellStyle name="style1538404058433" xfId="391" xr:uid="{00000000-0005-0000-0000-000037010000}"/>
    <cellStyle name="style1538404058574" xfId="390" xr:uid="{00000000-0005-0000-0000-000038010000}"/>
    <cellStyle name="style1538404058730" xfId="389" xr:uid="{00000000-0005-0000-0000-000039010000}"/>
    <cellStyle name="style1538404058840" xfId="388" xr:uid="{00000000-0005-0000-0000-00003A010000}"/>
    <cellStyle name="style1538404058949" xfId="387" xr:uid="{00000000-0005-0000-0000-00003B010000}"/>
    <cellStyle name="style1538404059105" xfId="386" xr:uid="{00000000-0005-0000-0000-00003C010000}"/>
    <cellStyle name="style1538404059246" xfId="385" xr:uid="{00000000-0005-0000-0000-00003D010000}"/>
    <cellStyle name="style1538404059402" xfId="384" xr:uid="{00000000-0005-0000-0000-00003E010000}"/>
    <cellStyle name="style1538404059558" xfId="383" xr:uid="{00000000-0005-0000-0000-00003F010000}"/>
    <cellStyle name="style1538404059683" xfId="382" xr:uid="{00000000-0005-0000-0000-000040010000}"/>
    <cellStyle name="style1538404059793" xfId="381" xr:uid="{00000000-0005-0000-0000-000041010000}"/>
    <cellStyle name="style1538404059902" xfId="380" xr:uid="{00000000-0005-0000-0000-000042010000}"/>
    <cellStyle name="style1538404060027" xfId="379" xr:uid="{00000000-0005-0000-0000-000043010000}"/>
    <cellStyle name="style1538404060137" xfId="378" xr:uid="{00000000-0005-0000-0000-000044010000}"/>
    <cellStyle name="style1538404060246" xfId="377" xr:uid="{00000000-0005-0000-0000-000045010000}"/>
    <cellStyle name="style1538404060371" xfId="376" xr:uid="{00000000-0005-0000-0000-000046010000}"/>
    <cellStyle name="style1538404060480" xfId="375" xr:uid="{00000000-0005-0000-0000-000047010000}"/>
    <cellStyle name="style1538404060590" xfId="374" xr:uid="{00000000-0005-0000-0000-000048010000}"/>
    <cellStyle name="style1538404060699" xfId="373" xr:uid="{00000000-0005-0000-0000-000049010000}"/>
    <cellStyle name="style1538404060808" xfId="372" xr:uid="{00000000-0005-0000-0000-00004A010000}"/>
    <cellStyle name="style1538404060933" xfId="371" xr:uid="{00000000-0005-0000-0000-00004B010000}"/>
    <cellStyle name="style1538404061058" xfId="370" xr:uid="{00000000-0005-0000-0000-00004C010000}"/>
    <cellStyle name="style1538404061215" xfId="369" xr:uid="{00000000-0005-0000-0000-00004D010000}"/>
    <cellStyle name="style1538404061324" xfId="368" xr:uid="{00000000-0005-0000-0000-00004E010000}"/>
    <cellStyle name="style1538404061465" xfId="367" xr:uid="{00000000-0005-0000-0000-00004F010000}"/>
    <cellStyle name="style1538404061590" xfId="366" xr:uid="{00000000-0005-0000-0000-000050010000}"/>
    <cellStyle name="style1538404061699" xfId="365" xr:uid="{00000000-0005-0000-0000-000051010000}"/>
    <cellStyle name="style1538404061808" xfId="364" xr:uid="{00000000-0005-0000-0000-000052010000}"/>
    <cellStyle name="style1538404061918" xfId="363" xr:uid="{00000000-0005-0000-0000-000053010000}"/>
    <cellStyle name="style1538404062043" xfId="362" xr:uid="{00000000-0005-0000-0000-000054010000}"/>
    <cellStyle name="style1538404062152" xfId="361" xr:uid="{00000000-0005-0000-0000-000055010000}"/>
    <cellStyle name="style1538404062277" xfId="360" xr:uid="{00000000-0005-0000-0000-000056010000}"/>
    <cellStyle name="style1538404062387" xfId="359" xr:uid="{00000000-0005-0000-0000-000057010000}"/>
    <cellStyle name="style1538404062496" xfId="358" xr:uid="{00000000-0005-0000-0000-000058010000}"/>
    <cellStyle name="style1538404062621" xfId="357" xr:uid="{00000000-0005-0000-0000-000059010000}"/>
    <cellStyle name="style1538404062730" xfId="356" xr:uid="{00000000-0005-0000-0000-00005A010000}"/>
    <cellStyle name="style1538404062871" xfId="355" xr:uid="{00000000-0005-0000-0000-00005B010000}"/>
    <cellStyle name="style1538404063012" xfId="354" xr:uid="{00000000-0005-0000-0000-00005C010000}"/>
    <cellStyle name="style1538404063168" xfId="353" xr:uid="{00000000-0005-0000-0000-00005D010000}"/>
    <cellStyle name="style1538404063308" xfId="352" xr:uid="{00000000-0005-0000-0000-00005E010000}"/>
    <cellStyle name="style1538404063465" xfId="351" xr:uid="{00000000-0005-0000-0000-00005F010000}"/>
    <cellStyle name="style1538404063637" xfId="350" xr:uid="{00000000-0005-0000-0000-000060010000}"/>
    <cellStyle name="style1538404063746" xfId="349" xr:uid="{00000000-0005-0000-0000-000061010000}"/>
    <cellStyle name="style1538404063855" xfId="348" xr:uid="{00000000-0005-0000-0000-000062010000}"/>
    <cellStyle name="style1538404063965" xfId="347" xr:uid="{00000000-0005-0000-0000-000063010000}"/>
    <cellStyle name="style1538404064105" xfId="346" xr:uid="{00000000-0005-0000-0000-000064010000}"/>
    <cellStyle name="style1538404064215" xfId="345" xr:uid="{00000000-0005-0000-0000-000065010000}"/>
    <cellStyle name="style1538404064324" xfId="344" xr:uid="{00000000-0005-0000-0000-000066010000}"/>
    <cellStyle name="style1538404064433" xfId="343" xr:uid="{00000000-0005-0000-0000-000067010000}"/>
    <cellStyle name="style1538404064543" xfId="342" xr:uid="{00000000-0005-0000-0000-000068010000}"/>
    <cellStyle name="style1538404064668" xfId="341" xr:uid="{00000000-0005-0000-0000-000069010000}"/>
    <cellStyle name="style1538404064777" xfId="340" xr:uid="{00000000-0005-0000-0000-00006A010000}"/>
    <cellStyle name="style1538404064887" xfId="339" xr:uid="{00000000-0005-0000-0000-00006B010000}"/>
    <cellStyle name="style1538404065043" xfId="338" xr:uid="{00000000-0005-0000-0000-00006C010000}"/>
    <cellStyle name="style1538404065183" xfId="337" xr:uid="{00000000-0005-0000-0000-00006D010000}"/>
    <cellStyle name="style1538404065324" xfId="336" xr:uid="{00000000-0005-0000-0000-00006E010000}"/>
    <cellStyle name="style1538404065433" xfId="335" xr:uid="{00000000-0005-0000-0000-00006F010000}"/>
    <cellStyle name="style1538404065543" xfId="334" xr:uid="{00000000-0005-0000-0000-000070010000}"/>
    <cellStyle name="style1538404065668" xfId="333" xr:uid="{00000000-0005-0000-0000-000071010000}"/>
    <cellStyle name="style1538404065777" xfId="332" xr:uid="{00000000-0005-0000-0000-000072010000}"/>
    <cellStyle name="style1538404065887" xfId="331" xr:uid="{00000000-0005-0000-0000-000073010000}"/>
    <cellStyle name="style1538404066027" xfId="330" xr:uid="{00000000-0005-0000-0000-000074010000}"/>
    <cellStyle name="style1538404066168" xfId="329" xr:uid="{00000000-0005-0000-0000-000075010000}"/>
    <cellStyle name="style1538404066293" xfId="328" xr:uid="{00000000-0005-0000-0000-000076010000}"/>
    <cellStyle name="style1538404066402" xfId="327" xr:uid="{00000000-0005-0000-0000-000077010000}"/>
    <cellStyle name="style1538404066543" xfId="326" xr:uid="{00000000-0005-0000-0000-000078010000}"/>
    <cellStyle name="style1538404066684" xfId="325" xr:uid="{00000000-0005-0000-0000-000079010000}"/>
    <cellStyle name="style1538404066809" xfId="324" xr:uid="{00000000-0005-0000-0000-00007A010000}"/>
    <cellStyle name="style1538404066949" xfId="323" xr:uid="{00000000-0005-0000-0000-00007B010000}"/>
    <cellStyle name="style1538404067090" xfId="322" xr:uid="{00000000-0005-0000-0000-00007C010000}"/>
    <cellStyle name="style1538404067230" xfId="321" xr:uid="{00000000-0005-0000-0000-00007D010000}"/>
    <cellStyle name="style1538404067340" xfId="320" xr:uid="{00000000-0005-0000-0000-00007E010000}"/>
    <cellStyle name="style1538404067449" xfId="319" xr:uid="{00000000-0005-0000-0000-00007F010000}"/>
    <cellStyle name="style1538404067605" xfId="318" xr:uid="{00000000-0005-0000-0000-000080010000}"/>
    <cellStyle name="style1538404067746" xfId="317" xr:uid="{00000000-0005-0000-0000-000081010000}"/>
    <cellStyle name="style1538404067887" xfId="316" xr:uid="{00000000-0005-0000-0000-000082010000}"/>
    <cellStyle name="style1538404067996" xfId="315" xr:uid="{00000000-0005-0000-0000-000083010000}"/>
    <cellStyle name="style1538404068105" xfId="314" xr:uid="{00000000-0005-0000-0000-000084010000}"/>
    <cellStyle name="style1538404068230" xfId="313" xr:uid="{00000000-0005-0000-0000-000085010000}"/>
    <cellStyle name="style1538404068340" xfId="312" xr:uid="{00000000-0005-0000-0000-000086010000}"/>
    <cellStyle name="style1538404068449" xfId="311" xr:uid="{00000000-0005-0000-0000-000087010000}"/>
    <cellStyle name="style1538404068574" xfId="310" xr:uid="{00000000-0005-0000-0000-000088010000}"/>
    <cellStyle name="style1538404068699" xfId="309" xr:uid="{00000000-0005-0000-0000-000089010000}"/>
    <cellStyle name="style1538404068809" xfId="308" xr:uid="{00000000-0005-0000-0000-00008A010000}"/>
    <cellStyle name="style1538404068918" xfId="307" xr:uid="{00000000-0005-0000-0000-00008B010000}"/>
    <cellStyle name="style1538404069043" xfId="306" xr:uid="{00000000-0005-0000-0000-00008C010000}"/>
    <cellStyle name="style1538404069152" xfId="305" xr:uid="{00000000-0005-0000-0000-00008D010000}"/>
    <cellStyle name="style1538404069277" xfId="304" xr:uid="{00000000-0005-0000-0000-00008E010000}"/>
    <cellStyle name="style1538404069387" xfId="303" xr:uid="{00000000-0005-0000-0000-00008F010000}"/>
    <cellStyle name="style1538404069512" xfId="302" xr:uid="{00000000-0005-0000-0000-000090010000}"/>
    <cellStyle name="style1538404069621" xfId="301" xr:uid="{00000000-0005-0000-0000-000091010000}"/>
    <cellStyle name="style1538404069746" xfId="300" xr:uid="{00000000-0005-0000-0000-000092010000}"/>
    <cellStyle name="style1538404069856" xfId="299" xr:uid="{00000000-0005-0000-0000-000093010000}"/>
    <cellStyle name="style1538404069965" xfId="298" xr:uid="{00000000-0005-0000-0000-000094010000}"/>
    <cellStyle name="style1538404070074" xfId="297" xr:uid="{00000000-0005-0000-0000-000095010000}"/>
    <cellStyle name="style1538404070184" xfId="296" xr:uid="{00000000-0005-0000-0000-000096010000}"/>
    <cellStyle name="style1538404070324" xfId="295" xr:uid="{00000000-0005-0000-0000-000097010000}"/>
    <cellStyle name="style1538404070434" xfId="294" xr:uid="{00000000-0005-0000-0000-000098010000}"/>
    <cellStyle name="style1538404070543" xfId="293" xr:uid="{00000000-0005-0000-0000-000099010000}"/>
    <cellStyle name="style1538404070668" xfId="292" xr:uid="{00000000-0005-0000-0000-00009A010000}"/>
    <cellStyle name="style1538404070777" xfId="291" xr:uid="{00000000-0005-0000-0000-00009B010000}"/>
    <cellStyle name="style1538404070887" xfId="290" xr:uid="{00000000-0005-0000-0000-00009C010000}"/>
    <cellStyle name="style1538404071090" xfId="289" xr:uid="{00000000-0005-0000-0000-00009D010000}"/>
    <cellStyle name="style1538404071215" xfId="288" xr:uid="{00000000-0005-0000-0000-00009E010000}"/>
    <cellStyle name="style1538404071418" xfId="287" xr:uid="{00000000-0005-0000-0000-00009F010000}"/>
    <cellStyle name="style1538404071527" xfId="286" xr:uid="{00000000-0005-0000-0000-0000A0010000}"/>
    <cellStyle name="style1538404071637" xfId="285" xr:uid="{00000000-0005-0000-0000-0000A1010000}"/>
    <cellStyle name="style1538404071762" xfId="284" xr:uid="{00000000-0005-0000-0000-0000A2010000}"/>
    <cellStyle name="style1538404071871" xfId="283" xr:uid="{00000000-0005-0000-0000-0000A3010000}"/>
    <cellStyle name="style1538404072012" xfId="282" xr:uid="{00000000-0005-0000-0000-0000A4010000}"/>
    <cellStyle name="style1538404072121" xfId="266" xr:uid="{00000000-0005-0000-0000-0000A5010000}"/>
    <cellStyle name="style1538404973699" xfId="560" xr:uid="{00000000-0005-0000-0000-0000A6010000}"/>
    <cellStyle name="style1538404973871" xfId="559" xr:uid="{00000000-0005-0000-0000-0000A7010000}"/>
    <cellStyle name="style1538404973996" xfId="558" xr:uid="{00000000-0005-0000-0000-0000A8010000}"/>
    <cellStyle name="style1538404974105" xfId="557" xr:uid="{00000000-0005-0000-0000-0000A9010000}"/>
    <cellStyle name="style1538404974261" xfId="556" xr:uid="{00000000-0005-0000-0000-0000AA010000}"/>
    <cellStyle name="style1538404974418" xfId="555" xr:uid="{00000000-0005-0000-0000-0000AB010000}"/>
    <cellStyle name="style1538404974574" xfId="554" xr:uid="{00000000-0005-0000-0000-0000AC010000}"/>
    <cellStyle name="style1538404974730" xfId="553" xr:uid="{00000000-0005-0000-0000-0000AD010000}"/>
    <cellStyle name="style1538404974886" xfId="552" xr:uid="{00000000-0005-0000-0000-0000AE010000}"/>
    <cellStyle name="style1538404975043" xfId="551" xr:uid="{00000000-0005-0000-0000-0000AF010000}"/>
    <cellStyle name="style1538404975183" xfId="550" xr:uid="{00000000-0005-0000-0000-0000B0010000}"/>
    <cellStyle name="style1538404975339" xfId="549" xr:uid="{00000000-0005-0000-0000-0000B1010000}"/>
    <cellStyle name="style1538404975449" xfId="548" xr:uid="{00000000-0005-0000-0000-0000B2010000}"/>
    <cellStyle name="style1538404975558" xfId="547" xr:uid="{00000000-0005-0000-0000-0000B3010000}"/>
    <cellStyle name="style1538404975715" xfId="546" xr:uid="{00000000-0005-0000-0000-0000B4010000}"/>
    <cellStyle name="style1538404975839" xfId="545" xr:uid="{00000000-0005-0000-0000-0000B5010000}"/>
    <cellStyle name="style1538404975964" xfId="544" xr:uid="{00000000-0005-0000-0000-0000B6010000}"/>
    <cellStyle name="style1538404976074" xfId="543" xr:uid="{00000000-0005-0000-0000-0000B7010000}"/>
    <cellStyle name="style1538404976199" xfId="542" xr:uid="{00000000-0005-0000-0000-0000B8010000}"/>
    <cellStyle name="style1538404976308" xfId="541" xr:uid="{00000000-0005-0000-0000-0000B9010000}"/>
    <cellStyle name="style1538404976418" xfId="540" xr:uid="{00000000-0005-0000-0000-0000BA010000}"/>
    <cellStyle name="style1538404976574" xfId="539" xr:uid="{00000000-0005-0000-0000-0000BB010000}"/>
    <cellStyle name="style1538404976714" xfId="538" xr:uid="{00000000-0005-0000-0000-0000BC010000}"/>
    <cellStyle name="style1538404976871" xfId="537" xr:uid="{00000000-0005-0000-0000-0000BD010000}"/>
    <cellStyle name="style1538404977011" xfId="536" xr:uid="{00000000-0005-0000-0000-0000BE010000}"/>
    <cellStyle name="style1538404977168" xfId="535" xr:uid="{00000000-0005-0000-0000-0000BF010000}"/>
    <cellStyle name="style1538404977308" xfId="534" xr:uid="{00000000-0005-0000-0000-0000C0010000}"/>
    <cellStyle name="style1538404977465" xfId="533" xr:uid="{00000000-0005-0000-0000-0000C1010000}"/>
    <cellStyle name="style1538404977605" xfId="532" xr:uid="{00000000-0005-0000-0000-0000C2010000}"/>
    <cellStyle name="style1538404977761" xfId="531" xr:uid="{00000000-0005-0000-0000-0000C3010000}"/>
    <cellStyle name="style1538404977902" xfId="530" xr:uid="{00000000-0005-0000-0000-0000C4010000}"/>
    <cellStyle name="style1538404978058" xfId="529" xr:uid="{00000000-0005-0000-0000-0000C5010000}"/>
    <cellStyle name="style1538404978168" xfId="528" xr:uid="{00000000-0005-0000-0000-0000C6010000}"/>
    <cellStyle name="style1538404978293" xfId="527" xr:uid="{00000000-0005-0000-0000-0000C7010000}"/>
    <cellStyle name="style1538404978433" xfId="526" xr:uid="{00000000-0005-0000-0000-0000C8010000}"/>
    <cellStyle name="style1538404978590" xfId="525" xr:uid="{00000000-0005-0000-0000-0000C9010000}"/>
    <cellStyle name="style1538404978699" xfId="524" xr:uid="{00000000-0005-0000-0000-0000CA010000}"/>
    <cellStyle name="style1538404978855" xfId="523" xr:uid="{00000000-0005-0000-0000-0000CB010000}"/>
    <cellStyle name="style1538404978965" xfId="522" xr:uid="{00000000-0005-0000-0000-0000CC010000}"/>
    <cellStyle name="style1538404979090" xfId="521" xr:uid="{00000000-0005-0000-0000-0000CD010000}"/>
    <cellStyle name="style1538404979199" xfId="520" xr:uid="{00000000-0005-0000-0000-0000CE010000}"/>
    <cellStyle name="style1538404979308" xfId="519" xr:uid="{00000000-0005-0000-0000-0000CF010000}"/>
    <cellStyle name="style1538404979433" xfId="518" xr:uid="{00000000-0005-0000-0000-0000D0010000}"/>
    <cellStyle name="style1538404979558" xfId="517" xr:uid="{00000000-0005-0000-0000-0000D1010000}"/>
    <cellStyle name="style1538404979683" xfId="516" xr:uid="{00000000-0005-0000-0000-0000D2010000}"/>
    <cellStyle name="style1538404979793" xfId="515" xr:uid="{00000000-0005-0000-0000-0000D3010000}"/>
    <cellStyle name="style1538404979918" xfId="514" xr:uid="{00000000-0005-0000-0000-0000D4010000}"/>
    <cellStyle name="style1538404980027" xfId="513" xr:uid="{00000000-0005-0000-0000-0000D5010000}"/>
    <cellStyle name="style1538404980152" xfId="512" xr:uid="{00000000-0005-0000-0000-0000D6010000}"/>
    <cellStyle name="style1538404980277" xfId="511" xr:uid="{00000000-0005-0000-0000-0000D7010000}"/>
    <cellStyle name="style1538404980387" xfId="510" xr:uid="{00000000-0005-0000-0000-0000D8010000}"/>
    <cellStyle name="style1538404980527" xfId="509" xr:uid="{00000000-0005-0000-0000-0000D9010000}"/>
    <cellStyle name="style1538404980652" xfId="508" xr:uid="{00000000-0005-0000-0000-0000DA010000}"/>
    <cellStyle name="style1538404980808" xfId="507" xr:uid="{00000000-0005-0000-0000-0000DB010000}"/>
    <cellStyle name="style1538404980933" xfId="506" xr:uid="{00000000-0005-0000-0000-0000DC010000}"/>
    <cellStyle name="style1538404981058" xfId="505" xr:uid="{00000000-0005-0000-0000-0000DD010000}"/>
    <cellStyle name="style1538404981215" xfId="504" xr:uid="{00000000-0005-0000-0000-0000DE010000}"/>
    <cellStyle name="style1538404981340" xfId="503" xr:uid="{00000000-0005-0000-0000-0000DF010000}"/>
    <cellStyle name="style1538404981449" xfId="502" xr:uid="{00000000-0005-0000-0000-0000E0010000}"/>
    <cellStyle name="style1538404981574" xfId="501" xr:uid="{00000000-0005-0000-0000-0000E1010000}"/>
    <cellStyle name="style1538404981715" xfId="500" xr:uid="{00000000-0005-0000-0000-0000E2010000}"/>
    <cellStyle name="style1538404981840" xfId="499" xr:uid="{00000000-0005-0000-0000-0000E3010000}"/>
    <cellStyle name="style1538404981949" xfId="498" xr:uid="{00000000-0005-0000-0000-0000E4010000}"/>
    <cellStyle name="style1538404982058" xfId="497" xr:uid="{00000000-0005-0000-0000-0000E5010000}"/>
    <cellStyle name="style1538404982168" xfId="496" xr:uid="{00000000-0005-0000-0000-0000E6010000}"/>
    <cellStyle name="style1538404982308" xfId="495" xr:uid="{00000000-0005-0000-0000-0000E7010000}"/>
    <cellStyle name="style1538404982465" xfId="494" xr:uid="{00000000-0005-0000-0000-0000E8010000}"/>
    <cellStyle name="style1538404982605" xfId="493" xr:uid="{00000000-0005-0000-0000-0000E9010000}"/>
    <cellStyle name="style1538404982762" xfId="492" xr:uid="{00000000-0005-0000-0000-0000EA010000}"/>
    <cellStyle name="style1538404982918" xfId="491" xr:uid="{00000000-0005-0000-0000-0000EB010000}"/>
    <cellStyle name="style1538404983058" xfId="490" xr:uid="{00000000-0005-0000-0000-0000EC010000}"/>
    <cellStyle name="style1538404983184" xfId="489" xr:uid="{00000000-0005-0000-0000-0000ED010000}"/>
    <cellStyle name="style1538404983293" xfId="488" xr:uid="{00000000-0005-0000-0000-0000EE010000}"/>
    <cellStyle name="style1538404983402" xfId="487" xr:uid="{00000000-0005-0000-0000-0000EF010000}"/>
    <cellStyle name="style1538404983543" xfId="486" xr:uid="{00000000-0005-0000-0000-0000F0010000}"/>
    <cellStyle name="style1538404983652" xfId="485" xr:uid="{00000000-0005-0000-0000-0000F1010000}"/>
    <cellStyle name="style1538404983777" xfId="484" xr:uid="{00000000-0005-0000-0000-0000F2010000}"/>
    <cellStyle name="style1538404983887" xfId="483" xr:uid="{00000000-0005-0000-0000-0000F3010000}"/>
    <cellStyle name="style1538404984012" xfId="482" xr:uid="{00000000-0005-0000-0000-0000F4010000}"/>
    <cellStyle name="style1538404984121" xfId="481" xr:uid="{00000000-0005-0000-0000-0000F5010000}"/>
    <cellStyle name="style1538404984230" xfId="480" xr:uid="{00000000-0005-0000-0000-0000F6010000}"/>
    <cellStyle name="style1538404984340" xfId="479" xr:uid="{00000000-0005-0000-0000-0000F7010000}"/>
    <cellStyle name="style1538404984496" xfId="478" xr:uid="{00000000-0005-0000-0000-0000F8010000}"/>
    <cellStyle name="style1538404984652" xfId="477" xr:uid="{00000000-0005-0000-0000-0000F9010000}"/>
    <cellStyle name="style1538404984809" xfId="476" xr:uid="{00000000-0005-0000-0000-0000FA010000}"/>
    <cellStyle name="style1538404984918" xfId="475" xr:uid="{00000000-0005-0000-0000-0000FB010000}"/>
    <cellStyle name="style1538404985027" xfId="474" xr:uid="{00000000-0005-0000-0000-0000FC010000}"/>
    <cellStyle name="style1538404985137" xfId="473" xr:uid="{00000000-0005-0000-0000-0000FD010000}"/>
    <cellStyle name="style1538404985246" xfId="472" xr:uid="{00000000-0005-0000-0000-0000FE010000}"/>
    <cellStyle name="style1538404985355" xfId="471" xr:uid="{00000000-0005-0000-0000-0000FF010000}"/>
    <cellStyle name="style1538404985512" xfId="470" xr:uid="{00000000-0005-0000-0000-000000020000}"/>
    <cellStyle name="style1538404985668" xfId="469" xr:uid="{00000000-0005-0000-0000-000001020000}"/>
    <cellStyle name="style1538404985777" xfId="468" xr:uid="{00000000-0005-0000-0000-000002020000}"/>
    <cellStyle name="style1538404985887" xfId="467" xr:uid="{00000000-0005-0000-0000-000003020000}"/>
    <cellStyle name="style1538404986027" xfId="466" xr:uid="{00000000-0005-0000-0000-000004020000}"/>
    <cellStyle name="style1538404986168" xfId="465" xr:uid="{00000000-0005-0000-0000-000005020000}"/>
    <cellStyle name="style1538404986293" xfId="464" xr:uid="{00000000-0005-0000-0000-000006020000}"/>
    <cellStyle name="style1538404986434" xfId="463" xr:uid="{00000000-0005-0000-0000-000007020000}"/>
    <cellStyle name="style1538404986590" xfId="462" xr:uid="{00000000-0005-0000-0000-000008020000}"/>
    <cellStyle name="style1538404986746" xfId="461" xr:uid="{00000000-0005-0000-0000-000009020000}"/>
    <cellStyle name="style1538404986871" xfId="460" xr:uid="{00000000-0005-0000-0000-00000A020000}"/>
    <cellStyle name="style1538404986980" xfId="459" xr:uid="{00000000-0005-0000-0000-00000B020000}"/>
    <cellStyle name="style1538404987137" xfId="458" xr:uid="{00000000-0005-0000-0000-00000C020000}"/>
    <cellStyle name="style1538404987277" xfId="457" xr:uid="{00000000-0005-0000-0000-00000D020000}"/>
    <cellStyle name="style1538404987434" xfId="456" xr:uid="{00000000-0005-0000-0000-00000E020000}"/>
    <cellStyle name="style1538404987559" xfId="455" xr:uid="{00000000-0005-0000-0000-00000F020000}"/>
    <cellStyle name="style1538404987668" xfId="454" xr:uid="{00000000-0005-0000-0000-000010020000}"/>
    <cellStyle name="style1538404987793" xfId="453" xr:uid="{00000000-0005-0000-0000-000011020000}"/>
    <cellStyle name="style1538404987934" xfId="452" xr:uid="{00000000-0005-0000-0000-000012020000}"/>
    <cellStyle name="style1538404988059" xfId="451" xr:uid="{00000000-0005-0000-0000-000013020000}"/>
    <cellStyle name="style1538404988184" xfId="450" xr:uid="{00000000-0005-0000-0000-000014020000}"/>
    <cellStyle name="style1538404988293" xfId="449" xr:uid="{00000000-0005-0000-0000-000015020000}"/>
    <cellStyle name="style1538404988418" xfId="448" xr:uid="{00000000-0005-0000-0000-000016020000}"/>
    <cellStyle name="style1538404988543" xfId="447" xr:uid="{00000000-0005-0000-0000-000017020000}"/>
    <cellStyle name="style1538404988668" xfId="446" xr:uid="{00000000-0005-0000-0000-000018020000}"/>
    <cellStyle name="style1538404988777" xfId="445" xr:uid="{00000000-0005-0000-0000-000019020000}"/>
    <cellStyle name="style1538404988902" xfId="444" xr:uid="{00000000-0005-0000-0000-00001A020000}"/>
    <cellStyle name="style1538404989012" xfId="443" xr:uid="{00000000-0005-0000-0000-00001B020000}"/>
    <cellStyle name="style1538404989137" xfId="442" xr:uid="{00000000-0005-0000-0000-00001C020000}"/>
    <cellStyle name="style1538404989246" xfId="441" xr:uid="{00000000-0005-0000-0000-00001D020000}"/>
    <cellStyle name="style1538404989356" xfId="440" xr:uid="{00000000-0005-0000-0000-00001E020000}"/>
    <cellStyle name="style1538404989481" xfId="439" xr:uid="{00000000-0005-0000-0000-00001F020000}"/>
    <cellStyle name="style1538404989590" xfId="438" xr:uid="{00000000-0005-0000-0000-000020020000}"/>
    <cellStyle name="style1538404989715" xfId="437" xr:uid="{00000000-0005-0000-0000-000021020000}"/>
    <cellStyle name="style1538404989824" xfId="436" xr:uid="{00000000-0005-0000-0000-000022020000}"/>
    <cellStyle name="style1538404989949" xfId="435" xr:uid="{00000000-0005-0000-0000-000023020000}"/>
    <cellStyle name="style1538404990059" xfId="434" xr:uid="{00000000-0005-0000-0000-000024020000}"/>
    <cellStyle name="style1538404990199" xfId="433" xr:uid="{00000000-0005-0000-0000-000025020000}"/>
    <cellStyle name="style1538404990309" xfId="432" xr:uid="{00000000-0005-0000-0000-000026020000}"/>
    <cellStyle name="style1538404990418" xfId="431" xr:uid="{00000000-0005-0000-0000-000027020000}"/>
    <cellStyle name="style1538404990527" xfId="430" xr:uid="{00000000-0005-0000-0000-000028020000}"/>
    <cellStyle name="style1538404990746" xfId="429" xr:uid="{00000000-0005-0000-0000-000029020000}"/>
    <cellStyle name="style1538404990856" xfId="428" xr:uid="{00000000-0005-0000-0000-00002A020000}"/>
    <cellStyle name="style1538404991074" xfId="427" xr:uid="{00000000-0005-0000-0000-00002B020000}"/>
    <cellStyle name="style1538404991184" xfId="426" xr:uid="{00000000-0005-0000-0000-00002C020000}"/>
    <cellStyle name="style1538404991293" xfId="425" xr:uid="{00000000-0005-0000-0000-00002D020000}"/>
    <cellStyle name="style1538404991418" xfId="424" xr:uid="{00000000-0005-0000-0000-00002E020000}"/>
    <cellStyle name="style1538404991527" xfId="423" xr:uid="{00000000-0005-0000-0000-00002F020000}"/>
    <cellStyle name="style1538404991668" xfId="422" xr:uid="{00000000-0005-0000-0000-000030020000}"/>
    <cellStyle name="style1538404991778" xfId="421" xr:uid="{00000000-0005-0000-0000-000031020000}"/>
    <cellStyle name="style1538405552218" xfId="700" xr:uid="{00000000-0005-0000-0000-000032020000}"/>
    <cellStyle name="style1538405552390" xfId="699" xr:uid="{00000000-0005-0000-0000-000033020000}"/>
    <cellStyle name="style1538405552500" xfId="698" xr:uid="{00000000-0005-0000-0000-000034020000}"/>
    <cellStyle name="style1538405552625" xfId="697" xr:uid="{00000000-0005-0000-0000-000035020000}"/>
    <cellStyle name="style1538405552765" xfId="696" xr:uid="{00000000-0005-0000-0000-000036020000}"/>
    <cellStyle name="style1538405552906" xfId="695" xr:uid="{00000000-0005-0000-0000-000037020000}"/>
    <cellStyle name="style1538405553047" xfId="694" xr:uid="{00000000-0005-0000-0000-000038020000}"/>
    <cellStyle name="style1538405553203" xfId="693" xr:uid="{00000000-0005-0000-0000-000039020000}"/>
    <cellStyle name="style1538405553359" xfId="692" xr:uid="{00000000-0005-0000-0000-00003A020000}"/>
    <cellStyle name="style1538405553500" xfId="691" xr:uid="{00000000-0005-0000-0000-00003B020000}"/>
    <cellStyle name="style1538405553640" xfId="690" xr:uid="{00000000-0005-0000-0000-00003C020000}"/>
    <cellStyle name="style1538405553781" xfId="689" xr:uid="{00000000-0005-0000-0000-00003D020000}"/>
    <cellStyle name="style1538405553890" xfId="688" xr:uid="{00000000-0005-0000-0000-00003E020000}"/>
    <cellStyle name="style1538405554015" xfId="687" xr:uid="{00000000-0005-0000-0000-00003F020000}"/>
    <cellStyle name="style1538405554156" xfId="686" xr:uid="{00000000-0005-0000-0000-000040020000}"/>
    <cellStyle name="style1538405554281" xfId="685" xr:uid="{00000000-0005-0000-0000-000041020000}"/>
    <cellStyle name="style1538405554390" xfId="684" xr:uid="{00000000-0005-0000-0000-000042020000}"/>
    <cellStyle name="style1538405554500" xfId="683" xr:uid="{00000000-0005-0000-0000-000043020000}"/>
    <cellStyle name="style1538405554609" xfId="682" xr:uid="{00000000-0005-0000-0000-000044020000}"/>
    <cellStyle name="style1538405554719" xfId="681" xr:uid="{00000000-0005-0000-0000-000045020000}"/>
    <cellStyle name="style1538405554828" xfId="680" xr:uid="{00000000-0005-0000-0000-000046020000}"/>
    <cellStyle name="style1538405554969" xfId="679" xr:uid="{00000000-0005-0000-0000-000047020000}"/>
    <cellStyle name="style1538405555125" xfId="678" xr:uid="{00000000-0005-0000-0000-000048020000}"/>
    <cellStyle name="style1538405555265" xfId="677" xr:uid="{00000000-0005-0000-0000-000049020000}"/>
    <cellStyle name="style1538405555406" xfId="676" xr:uid="{00000000-0005-0000-0000-00004A020000}"/>
    <cellStyle name="style1538405555547" xfId="675" xr:uid="{00000000-0005-0000-0000-00004B020000}"/>
    <cellStyle name="style1538405555687" xfId="674" xr:uid="{00000000-0005-0000-0000-00004C020000}"/>
    <cellStyle name="style1538405555828" xfId="673" xr:uid="{00000000-0005-0000-0000-00004D020000}"/>
    <cellStyle name="style1538405555969" xfId="672" xr:uid="{00000000-0005-0000-0000-00004E020000}"/>
    <cellStyle name="style1538405556109" xfId="671" xr:uid="{00000000-0005-0000-0000-00004F020000}"/>
    <cellStyle name="style1538405556250" xfId="670" xr:uid="{00000000-0005-0000-0000-000050020000}"/>
    <cellStyle name="style1538405556391" xfId="669" xr:uid="{00000000-0005-0000-0000-000051020000}"/>
    <cellStyle name="style1538405556500" xfId="668" xr:uid="{00000000-0005-0000-0000-000052020000}"/>
    <cellStyle name="style1538405556625" xfId="667" xr:uid="{00000000-0005-0000-0000-000053020000}"/>
    <cellStyle name="style1538405556765" xfId="666" xr:uid="{00000000-0005-0000-0000-000054020000}"/>
    <cellStyle name="style1538405556906" xfId="665" xr:uid="{00000000-0005-0000-0000-000055020000}"/>
    <cellStyle name="style1538405557015" xfId="664" xr:uid="{00000000-0005-0000-0000-000056020000}"/>
    <cellStyle name="style1538405557156" xfId="663" xr:uid="{00000000-0005-0000-0000-000057020000}"/>
    <cellStyle name="style1538405557281" xfId="662" xr:uid="{00000000-0005-0000-0000-000058020000}"/>
    <cellStyle name="style1538405557390" xfId="661" xr:uid="{00000000-0005-0000-0000-000059020000}"/>
    <cellStyle name="style1538405557500" xfId="660" xr:uid="{00000000-0005-0000-0000-00005A020000}"/>
    <cellStyle name="style1538405557625" xfId="659" xr:uid="{00000000-0005-0000-0000-00005B020000}"/>
    <cellStyle name="style1538405557734" xfId="658" xr:uid="{00000000-0005-0000-0000-00005C020000}"/>
    <cellStyle name="style1538405557844" xfId="657" xr:uid="{00000000-0005-0000-0000-00005D020000}"/>
    <cellStyle name="style1538405557953" xfId="656" xr:uid="{00000000-0005-0000-0000-00005E020000}"/>
    <cellStyle name="style1538405558062" xfId="655" xr:uid="{00000000-0005-0000-0000-00005F020000}"/>
    <cellStyle name="style1538405558172" xfId="654" xr:uid="{00000000-0005-0000-0000-000060020000}"/>
    <cellStyle name="style1538405558281" xfId="653" xr:uid="{00000000-0005-0000-0000-000061020000}"/>
    <cellStyle name="style1538405558406" xfId="652" xr:uid="{00000000-0005-0000-0000-000062020000}"/>
    <cellStyle name="style1538405558516" xfId="651" xr:uid="{00000000-0005-0000-0000-000063020000}"/>
    <cellStyle name="style1538405558625" xfId="650" xr:uid="{00000000-0005-0000-0000-000064020000}"/>
    <cellStyle name="style1538405558734" xfId="649" xr:uid="{00000000-0005-0000-0000-000065020000}"/>
    <cellStyle name="style1538405558859" xfId="648" xr:uid="{00000000-0005-0000-0000-000066020000}"/>
    <cellStyle name="style1538405559000" xfId="647" xr:uid="{00000000-0005-0000-0000-000067020000}"/>
    <cellStyle name="style1538405559109" xfId="646" xr:uid="{00000000-0005-0000-0000-000068020000}"/>
    <cellStyle name="style1538405559219" xfId="645" xr:uid="{00000000-0005-0000-0000-000069020000}"/>
    <cellStyle name="style1538405559328" xfId="644" xr:uid="{00000000-0005-0000-0000-00006A020000}"/>
    <cellStyle name="style1538405559437" xfId="643" xr:uid="{00000000-0005-0000-0000-00006B020000}"/>
    <cellStyle name="style1538405559547" xfId="642" xr:uid="{00000000-0005-0000-0000-00006C020000}"/>
    <cellStyle name="style1538405559656" xfId="641" xr:uid="{00000000-0005-0000-0000-00006D020000}"/>
    <cellStyle name="style1538405559781" xfId="640" xr:uid="{00000000-0005-0000-0000-00006E020000}"/>
    <cellStyle name="style1538405559891" xfId="639" xr:uid="{00000000-0005-0000-0000-00006F020000}"/>
    <cellStyle name="style1538405560000" xfId="638" xr:uid="{00000000-0005-0000-0000-000070020000}"/>
    <cellStyle name="style1538405560109" xfId="637" xr:uid="{00000000-0005-0000-0000-000071020000}"/>
    <cellStyle name="style1538405560219" xfId="636" xr:uid="{00000000-0005-0000-0000-000072020000}"/>
    <cellStyle name="style1538405560359" xfId="635" xr:uid="{00000000-0005-0000-0000-000073020000}"/>
    <cellStyle name="style1538405560500" xfId="634" xr:uid="{00000000-0005-0000-0000-000074020000}"/>
    <cellStyle name="style1538405560656" xfId="633" xr:uid="{00000000-0005-0000-0000-000075020000}"/>
    <cellStyle name="style1538405560797" xfId="632" xr:uid="{00000000-0005-0000-0000-000076020000}"/>
    <cellStyle name="style1538405560937" xfId="631" xr:uid="{00000000-0005-0000-0000-000077020000}"/>
    <cellStyle name="style1538405561078" xfId="630" xr:uid="{00000000-0005-0000-0000-000078020000}"/>
    <cellStyle name="style1538405561188" xfId="629" xr:uid="{00000000-0005-0000-0000-000079020000}"/>
    <cellStyle name="style1538405561313" xfId="628" xr:uid="{00000000-0005-0000-0000-00007A020000}"/>
    <cellStyle name="style1538405561422" xfId="627" xr:uid="{00000000-0005-0000-0000-00007B020000}"/>
    <cellStyle name="style1538405561547" xfId="626" xr:uid="{00000000-0005-0000-0000-00007C020000}"/>
    <cellStyle name="style1538405561656" xfId="625" xr:uid="{00000000-0005-0000-0000-00007D020000}"/>
    <cellStyle name="style1538405561766" xfId="624" xr:uid="{00000000-0005-0000-0000-00007E020000}"/>
    <cellStyle name="style1538405561875" xfId="623" xr:uid="{00000000-0005-0000-0000-00007F020000}"/>
    <cellStyle name="style1538405561984" xfId="622" xr:uid="{00000000-0005-0000-0000-000080020000}"/>
    <cellStyle name="style1538405562094" xfId="621" xr:uid="{00000000-0005-0000-0000-000081020000}"/>
    <cellStyle name="style1538405562219" xfId="620" xr:uid="{00000000-0005-0000-0000-000082020000}"/>
    <cellStyle name="style1538405562328" xfId="619" xr:uid="{00000000-0005-0000-0000-000083020000}"/>
    <cellStyle name="style1538405562484" xfId="618" xr:uid="{00000000-0005-0000-0000-000084020000}"/>
    <cellStyle name="style1538405562641" xfId="617" xr:uid="{00000000-0005-0000-0000-000085020000}"/>
    <cellStyle name="style1538405562781" xfId="616" xr:uid="{00000000-0005-0000-0000-000086020000}"/>
    <cellStyle name="style1538405562906" xfId="615" xr:uid="{00000000-0005-0000-0000-000087020000}"/>
    <cellStyle name="style1538405563000" xfId="614" xr:uid="{00000000-0005-0000-0000-000088020000}"/>
    <cellStyle name="style1538405563109" xfId="613" xr:uid="{00000000-0005-0000-0000-000089020000}"/>
    <cellStyle name="style1538405563219" xfId="612" xr:uid="{00000000-0005-0000-0000-00008A020000}"/>
    <cellStyle name="style1538405563344" xfId="611" xr:uid="{00000000-0005-0000-0000-00008B020000}"/>
    <cellStyle name="style1538405563484" xfId="610" xr:uid="{00000000-0005-0000-0000-00008C020000}"/>
    <cellStyle name="style1538405563641" xfId="609" xr:uid="{00000000-0005-0000-0000-00008D020000}"/>
    <cellStyle name="style1538405563750" xfId="608" xr:uid="{00000000-0005-0000-0000-00008E020000}"/>
    <cellStyle name="style1538405563860" xfId="607" xr:uid="{00000000-0005-0000-0000-00008F020000}"/>
    <cellStyle name="style1538405564000" xfId="606" xr:uid="{00000000-0005-0000-0000-000090020000}"/>
    <cellStyle name="style1538405564141" xfId="605" xr:uid="{00000000-0005-0000-0000-000091020000}"/>
    <cellStyle name="style1538405564250" xfId="604" xr:uid="{00000000-0005-0000-0000-000092020000}"/>
    <cellStyle name="style1538405564391" xfId="603" xr:uid="{00000000-0005-0000-0000-000093020000}"/>
    <cellStyle name="style1538405564531" xfId="602" xr:uid="{00000000-0005-0000-0000-000094020000}"/>
    <cellStyle name="style1538405564688" xfId="601" xr:uid="{00000000-0005-0000-0000-000095020000}"/>
    <cellStyle name="style1538405564797" xfId="600" xr:uid="{00000000-0005-0000-0000-000096020000}"/>
    <cellStyle name="style1538405564906" xfId="599" xr:uid="{00000000-0005-0000-0000-000097020000}"/>
    <cellStyle name="style1538405565047" xfId="598" xr:uid="{00000000-0005-0000-0000-000098020000}"/>
    <cellStyle name="style1538405565188" xfId="597" xr:uid="{00000000-0005-0000-0000-000099020000}"/>
    <cellStyle name="style1538405565328" xfId="596" xr:uid="{00000000-0005-0000-0000-00009A020000}"/>
    <cellStyle name="style1538405565438" xfId="595" xr:uid="{00000000-0005-0000-0000-00009B020000}"/>
    <cellStyle name="style1538405565547" xfId="594" xr:uid="{00000000-0005-0000-0000-00009C020000}"/>
    <cellStyle name="style1538405565656" xfId="593" xr:uid="{00000000-0005-0000-0000-00009D020000}"/>
    <cellStyle name="style1538405565766" xfId="592" xr:uid="{00000000-0005-0000-0000-00009E020000}"/>
    <cellStyle name="style1538405565875" xfId="591" xr:uid="{00000000-0005-0000-0000-00009F020000}"/>
    <cellStyle name="style1538405566000" xfId="590" xr:uid="{00000000-0005-0000-0000-0000A0020000}"/>
    <cellStyle name="style1538405566110" xfId="589" xr:uid="{00000000-0005-0000-0000-0000A1020000}"/>
    <cellStyle name="style1538405566219" xfId="588" xr:uid="{00000000-0005-0000-0000-0000A2020000}"/>
    <cellStyle name="style1538405566328" xfId="587" xr:uid="{00000000-0005-0000-0000-0000A3020000}"/>
    <cellStyle name="style1538405566438" xfId="586" xr:uid="{00000000-0005-0000-0000-0000A4020000}"/>
    <cellStyle name="style1538405566547" xfId="585" xr:uid="{00000000-0005-0000-0000-0000A5020000}"/>
    <cellStyle name="style1538405566672" xfId="584" xr:uid="{00000000-0005-0000-0000-0000A6020000}"/>
    <cellStyle name="style1538405566781" xfId="583" xr:uid="{00000000-0005-0000-0000-0000A7020000}"/>
    <cellStyle name="style1538405566891" xfId="582" xr:uid="{00000000-0005-0000-0000-0000A8020000}"/>
    <cellStyle name="style1538405567000" xfId="581" xr:uid="{00000000-0005-0000-0000-0000A9020000}"/>
    <cellStyle name="style1538405567110" xfId="580" xr:uid="{00000000-0005-0000-0000-0000AA020000}"/>
    <cellStyle name="style1538405567219" xfId="579" xr:uid="{00000000-0005-0000-0000-0000AB020000}"/>
    <cellStyle name="style1538405567328" xfId="578" xr:uid="{00000000-0005-0000-0000-0000AC020000}"/>
    <cellStyle name="style1538405567438" xfId="577" xr:uid="{00000000-0005-0000-0000-0000AD020000}"/>
    <cellStyle name="style1538405567563" xfId="576" xr:uid="{00000000-0005-0000-0000-0000AE020000}"/>
    <cellStyle name="style1538405567688" xfId="575" xr:uid="{00000000-0005-0000-0000-0000AF020000}"/>
    <cellStyle name="style1538405567797" xfId="574" xr:uid="{00000000-0005-0000-0000-0000B0020000}"/>
    <cellStyle name="style1538405567906" xfId="573" xr:uid="{00000000-0005-0000-0000-0000B1020000}"/>
    <cellStyle name="style1538405568016" xfId="572" xr:uid="{00000000-0005-0000-0000-0000B2020000}"/>
    <cellStyle name="style1538405568125" xfId="571" xr:uid="{00000000-0005-0000-0000-0000B3020000}"/>
    <cellStyle name="style1538405568235" xfId="570" xr:uid="{00000000-0005-0000-0000-0000B4020000}"/>
    <cellStyle name="style1538405568422" xfId="569" xr:uid="{00000000-0005-0000-0000-0000B5020000}"/>
    <cellStyle name="style1538405568532" xfId="568" xr:uid="{00000000-0005-0000-0000-0000B6020000}"/>
    <cellStyle name="style1538405568735" xfId="567" xr:uid="{00000000-0005-0000-0000-0000B7020000}"/>
    <cellStyle name="style1538405568844" xfId="566" xr:uid="{00000000-0005-0000-0000-0000B8020000}"/>
    <cellStyle name="style1538405568953" xfId="565" xr:uid="{00000000-0005-0000-0000-0000B9020000}"/>
    <cellStyle name="style1538405569063" xfId="564" xr:uid="{00000000-0005-0000-0000-0000BA020000}"/>
    <cellStyle name="style1538405569172" xfId="563" xr:uid="{00000000-0005-0000-0000-0000BB020000}"/>
    <cellStyle name="style1538405569313" xfId="562" xr:uid="{00000000-0005-0000-0000-0000BC020000}"/>
    <cellStyle name="style1538405569422" xfId="561" xr:uid="{00000000-0005-0000-0000-0000BD020000}"/>
    <cellStyle name="style1538406725722" xfId="702" xr:uid="{00000000-0005-0000-0000-0000BE020000}"/>
    <cellStyle name="style1538406725894" xfId="703" xr:uid="{00000000-0005-0000-0000-0000BF020000}"/>
    <cellStyle name="style1538406726003" xfId="704" xr:uid="{00000000-0005-0000-0000-0000C0020000}"/>
    <cellStyle name="style1538406726128" xfId="705" xr:uid="{00000000-0005-0000-0000-0000C1020000}"/>
    <cellStyle name="style1538406726284" xfId="706" xr:uid="{00000000-0005-0000-0000-0000C2020000}"/>
    <cellStyle name="style1538406726425" xfId="707" xr:uid="{00000000-0005-0000-0000-0000C3020000}"/>
    <cellStyle name="style1538406726581" xfId="708" xr:uid="{00000000-0005-0000-0000-0000C4020000}"/>
    <cellStyle name="style1538406726722" xfId="709" xr:uid="{00000000-0005-0000-0000-0000C5020000}"/>
    <cellStyle name="style1538406726878" xfId="710" xr:uid="{00000000-0005-0000-0000-0000C6020000}"/>
    <cellStyle name="style1538406727019" xfId="711" xr:uid="{00000000-0005-0000-0000-0000C7020000}"/>
    <cellStyle name="style1538406727159" xfId="712" xr:uid="{00000000-0005-0000-0000-0000C8020000}"/>
    <cellStyle name="style1538406727315" xfId="713" xr:uid="{00000000-0005-0000-0000-0000C9020000}"/>
    <cellStyle name="style1538406727425" xfId="714" xr:uid="{00000000-0005-0000-0000-0000CA020000}"/>
    <cellStyle name="style1538406727534" xfId="715" xr:uid="{00000000-0005-0000-0000-0000CB020000}"/>
    <cellStyle name="style1538406727675" xfId="716" xr:uid="{00000000-0005-0000-0000-0000CC020000}"/>
    <cellStyle name="style1538406727815" xfId="717" xr:uid="{00000000-0005-0000-0000-0000CD020000}"/>
    <cellStyle name="style1538406727940" xfId="718" xr:uid="{00000000-0005-0000-0000-0000CE020000}"/>
    <cellStyle name="style1538406728050" xfId="719" xr:uid="{00000000-0005-0000-0000-0000CF020000}"/>
    <cellStyle name="style1538406728175" xfId="720" xr:uid="{00000000-0005-0000-0000-0000D0020000}"/>
    <cellStyle name="style1538406728284" xfId="721" xr:uid="{00000000-0005-0000-0000-0000D1020000}"/>
    <cellStyle name="style1538406728394" xfId="722" xr:uid="{00000000-0005-0000-0000-0000D2020000}"/>
    <cellStyle name="style1538406728534" xfId="723" xr:uid="{00000000-0005-0000-0000-0000D3020000}"/>
    <cellStyle name="style1538406728675" xfId="724" xr:uid="{00000000-0005-0000-0000-0000D4020000}"/>
    <cellStyle name="style1538406728831" xfId="725" xr:uid="{00000000-0005-0000-0000-0000D5020000}"/>
    <cellStyle name="style1538406728972" xfId="726" xr:uid="{00000000-0005-0000-0000-0000D6020000}"/>
    <cellStyle name="style1538406729112" xfId="727" xr:uid="{00000000-0005-0000-0000-0000D7020000}"/>
    <cellStyle name="style1538406729269" xfId="728" xr:uid="{00000000-0005-0000-0000-0000D8020000}"/>
    <cellStyle name="style1538406729409" xfId="729" xr:uid="{00000000-0005-0000-0000-0000D9020000}"/>
    <cellStyle name="style1538406729550" xfId="730" xr:uid="{00000000-0005-0000-0000-0000DA020000}"/>
    <cellStyle name="style1538406729691" xfId="731" xr:uid="{00000000-0005-0000-0000-0000DB020000}"/>
    <cellStyle name="style1538406729831" xfId="732" xr:uid="{00000000-0005-0000-0000-0000DC020000}"/>
    <cellStyle name="style1538406729972" xfId="733" xr:uid="{00000000-0005-0000-0000-0000DD020000}"/>
    <cellStyle name="style1538406730081" xfId="734" xr:uid="{00000000-0005-0000-0000-0000DE020000}"/>
    <cellStyle name="style1538406730206" xfId="735" xr:uid="{00000000-0005-0000-0000-0000DF020000}"/>
    <cellStyle name="style1538406730347" xfId="736" xr:uid="{00000000-0005-0000-0000-0000E0020000}"/>
    <cellStyle name="style1538406730487" xfId="737" xr:uid="{00000000-0005-0000-0000-0000E1020000}"/>
    <cellStyle name="style1538406730612" xfId="738" xr:uid="{00000000-0005-0000-0000-0000E2020000}"/>
    <cellStyle name="style1538406730769" xfId="739" xr:uid="{00000000-0005-0000-0000-0000E3020000}"/>
    <cellStyle name="style1538406730894" xfId="740" xr:uid="{00000000-0005-0000-0000-0000E4020000}"/>
    <cellStyle name="style1538406731003" xfId="741" xr:uid="{00000000-0005-0000-0000-0000E5020000}"/>
    <cellStyle name="style1538406731128" xfId="742" xr:uid="{00000000-0005-0000-0000-0000E6020000}"/>
    <cellStyle name="style1538406731237" xfId="743" xr:uid="{00000000-0005-0000-0000-0000E7020000}"/>
    <cellStyle name="style1538406731362" xfId="744" xr:uid="{00000000-0005-0000-0000-0000E8020000}"/>
    <cellStyle name="style1538406731472" xfId="745" xr:uid="{00000000-0005-0000-0000-0000E9020000}"/>
    <cellStyle name="style1538406731597" xfId="746" xr:uid="{00000000-0005-0000-0000-0000EA020000}"/>
    <cellStyle name="style1538406731706" xfId="747" xr:uid="{00000000-0005-0000-0000-0000EB020000}"/>
    <cellStyle name="style1538406731816" xfId="748" xr:uid="{00000000-0005-0000-0000-0000EC020000}"/>
    <cellStyle name="style1538406731925" xfId="749" xr:uid="{00000000-0005-0000-0000-0000ED020000}"/>
    <cellStyle name="style1538406732050" xfId="750" xr:uid="{00000000-0005-0000-0000-0000EE020000}"/>
    <cellStyle name="style1538406732159" xfId="751" xr:uid="{00000000-0005-0000-0000-0000EF020000}"/>
    <cellStyle name="style1538406732284" xfId="752" xr:uid="{00000000-0005-0000-0000-0000F0020000}"/>
    <cellStyle name="style1538406732409" xfId="753" xr:uid="{00000000-0005-0000-0000-0000F1020000}"/>
    <cellStyle name="style1538406732519" xfId="754" xr:uid="{00000000-0005-0000-0000-0000F2020000}"/>
    <cellStyle name="style1538406732675" xfId="755" xr:uid="{00000000-0005-0000-0000-0000F3020000}"/>
    <cellStyle name="style1538406732800" xfId="756" xr:uid="{00000000-0005-0000-0000-0000F4020000}"/>
    <cellStyle name="style1538406732909" xfId="757" xr:uid="{00000000-0005-0000-0000-0000F5020000}"/>
    <cellStyle name="style1538406733034" xfId="758" xr:uid="{00000000-0005-0000-0000-0000F6020000}"/>
    <cellStyle name="style1538406733159" xfId="759" xr:uid="{00000000-0005-0000-0000-0000F7020000}"/>
    <cellStyle name="style1538406733269" xfId="760" xr:uid="{00000000-0005-0000-0000-0000F8020000}"/>
    <cellStyle name="style1538406733378" xfId="761" xr:uid="{00000000-0005-0000-0000-0000F9020000}"/>
    <cellStyle name="style1538406733503" xfId="762" xr:uid="{00000000-0005-0000-0000-0000FA020000}"/>
    <cellStyle name="style1538406733613" xfId="763" xr:uid="{00000000-0005-0000-0000-0000FB020000}"/>
    <cellStyle name="style1538406733722" xfId="764" xr:uid="{00000000-0005-0000-0000-0000FC020000}"/>
    <cellStyle name="style1538406733847" xfId="765" xr:uid="{00000000-0005-0000-0000-0000FD020000}"/>
    <cellStyle name="style1538406733972" xfId="766" xr:uid="{00000000-0005-0000-0000-0000FE020000}"/>
    <cellStyle name="style1538406734113" xfId="767" xr:uid="{00000000-0005-0000-0000-0000FF020000}"/>
    <cellStyle name="style1538406734269" xfId="768" xr:uid="{00000000-0005-0000-0000-000000030000}"/>
    <cellStyle name="style1538406734425" xfId="769" xr:uid="{00000000-0005-0000-0000-000001030000}"/>
    <cellStyle name="style1538406734581" xfId="770" xr:uid="{00000000-0005-0000-0000-000002030000}"/>
    <cellStyle name="style1538406734738" xfId="771" xr:uid="{00000000-0005-0000-0000-000003030000}"/>
    <cellStyle name="style1538406734894" xfId="772" xr:uid="{00000000-0005-0000-0000-000004030000}"/>
    <cellStyle name="style1538406735019" xfId="773" xr:uid="{00000000-0005-0000-0000-000005030000}"/>
    <cellStyle name="style1538406735128" xfId="774" xr:uid="{00000000-0005-0000-0000-000006030000}"/>
    <cellStyle name="style1538406735253" xfId="775" xr:uid="{00000000-0005-0000-0000-000007030000}"/>
    <cellStyle name="style1538406735378" xfId="776" xr:uid="{00000000-0005-0000-0000-000008030000}"/>
    <cellStyle name="style1538406735488" xfId="777" xr:uid="{00000000-0005-0000-0000-000009030000}"/>
    <cellStyle name="style1538406735613" xfId="778" xr:uid="{00000000-0005-0000-0000-00000A030000}"/>
    <cellStyle name="style1538406735738" xfId="779" xr:uid="{00000000-0005-0000-0000-00000B030000}"/>
    <cellStyle name="style1538406735863" xfId="780" xr:uid="{00000000-0005-0000-0000-00000C030000}"/>
    <cellStyle name="style1538406735972" xfId="781" xr:uid="{00000000-0005-0000-0000-00000D030000}"/>
    <cellStyle name="style1538406736097" xfId="782" xr:uid="{00000000-0005-0000-0000-00000E030000}"/>
    <cellStyle name="style1538406736222" xfId="783" xr:uid="{00000000-0005-0000-0000-00000F030000}"/>
    <cellStyle name="style1538406736363" xfId="784" xr:uid="{00000000-0005-0000-0000-000010030000}"/>
    <cellStyle name="style1538406736519" xfId="785" xr:uid="{00000000-0005-0000-0000-000011030000}"/>
    <cellStyle name="style1538406736660" xfId="786" xr:uid="{00000000-0005-0000-0000-000012030000}"/>
    <cellStyle name="style1538406736785" xfId="787" xr:uid="{00000000-0005-0000-0000-000013030000}"/>
    <cellStyle name="style1538406736894" xfId="788" xr:uid="{00000000-0005-0000-0000-000014030000}"/>
    <cellStyle name="style1538406737003" xfId="789" xr:uid="{00000000-0005-0000-0000-000015030000}"/>
    <cellStyle name="style1538406737113" xfId="790" xr:uid="{00000000-0005-0000-0000-000016030000}"/>
    <cellStyle name="style1538406737222" xfId="791" xr:uid="{00000000-0005-0000-0000-000017030000}"/>
    <cellStyle name="style1538406737394" xfId="792" xr:uid="{00000000-0005-0000-0000-000018030000}"/>
    <cellStyle name="style1538406737535" xfId="793" xr:uid="{00000000-0005-0000-0000-000019030000}"/>
    <cellStyle name="style1538406737644" xfId="794" xr:uid="{00000000-0005-0000-0000-00001A030000}"/>
    <cellStyle name="style1538406737769" xfId="795" xr:uid="{00000000-0005-0000-0000-00001B030000}"/>
    <cellStyle name="style1538406737910" xfId="796" xr:uid="{00000000-0005-0000-0000-00001C030000}"/>
    <cellStyle name="style1538406738066" xfId="797" xr:uid="{00000000-0005-0000-0000-00001D030000}"/>
    <cellStyle name="style1538406738175" xfId="798" xr:uid="{00000000-0005-0000-0000-00001E030000}"/>
    <cellStyle name="style1538406738316" xfId="799" xr:uid="{00000000-0005-0000-0000-00001F030000}"/>
    <cellStyle name="style1538406738456" xfId="800" xr:uid="{00000000-0005-0000-0000-000020030000}"/>
    <cellStyle name="style1538406738613" xfId="801" xr:uid="{00000000-0005-0000-0000-000021030000}"/>
    <cellStyle name="style1538406738738" xfId="802" xr:uid="{00000000-0005-0000-0000-000022030000}"/>
    <cellStyle name="style1538406738863" xfId="803" xr:uid="{00000000-0005-0000-0000-000023030000}"/>
    <cellStyle name="style1538406739019" xfId="804" xr:uid="{00000000-0005-0000-0000-000024030000}"/>
    <cellStyle name="style1538406739160" xfId="805" xr:uid="{00000000-0005-0000-0000-000025030000}"/>
    <cellStyle name="style1538406739316" xfId="806" xr:uid="{00000000-0005-0000-0000-000026030000}"/>
    <cellStyle name="style1538406739425" xfId="807" xr:uid="{00000000-0005-0000-0000-000027030000}"/>
    <cellStyle name="style1538406739535" xfId="808" xr:uid="{00000000-0005-0000-0000-000028030000}"/>
    <cellStyle name="style1538406739660" xfId="809" xr:uid="{00000000-0005-0000-0000-000029030000}"/>
    <cellStyle name="style1538406739769" xfId="810" xr:uid="{00000000-0005-0000-0000-00002A030000}"/>
    <cellStyle name="style1538406739878" xfId="811" xr:uid="{00000000-0005-0000-0000-00002B030000}"/>
    <cellStyle name="style1538406740003" xfId="812" xr:uid="{00000000-0005-0000-0000-00002C030000}"/>
    <cellStyle name="style1538406740113" xfId="813" xr:uid="{00000000-0005-0000-0000-00002D030000}"/>
    <cellStyle name="style1538406740238" xfId="814" xr:uid="{00000000-0005-0000-0000-00002E030000}"/>
    <cellStyle name="style1538406740347" xfId="815" xr:uid="{00000000-0005-0000-0000-00002F030000}"/>
    <cellStyle name="style1538406740472" xfId="816" xr:uid="{00000000-0005-0000-0000-000030030000}"/>
    <cellStyle name="style1538406740597" xfId="817" xr:uid="{00000000-0005-0000-0000-000031030000}"/>
    <cellStyle name="style1538406740722" xfId="818" xr:uid="{00000000-0005-0000-0000-000032030000}"/>
    <cellStyle name="style1538406740832" xfId="819" xr:uid="{00000000-0005-0000-0000-000033030000}"/>
    <cellStyle name="style1538406740957" xfId="820" xr:uid="{00000000-0005-0000-0000-000034030000}"/>
    <cellStyle name="style1538406741066" xfId="821" xr:uid="{00000000-0005-0000-0000-000035030000}"/>
    <cellStyle name="style1538406741175" xfId="822" xr:uid="{00000000-0005-0000-0000-000036030000}"/>
    <cellStyle name="style1538406741285" xfId="823" xr:uid="{00000000-0005-0000-0000-000037030000}"/>
    <cellStyle name="style1538406741410" xfId="824" xr:uid="{00000000-0005-0000-0000-000038030000}"/>
    <cellStyle name="style1538406741519" xfId="825" xr:uid="{00000000-0005-0000-0000-000039030000}"/>
    <cellStyle name="style1538406741644" xfId="826" xr:uid="{00000000-0005-0000-0000-00003A030000}"/>
    <cellStyle name="style1538406741785" xfId="827" xr:uid="{00000000-0005-0000-0000-00003B030000}"/>
    <cellStyle name="style1538406741894" xfId="828" xr:uid="{00000000-0005-0000-0000-00003C030000}"/>
    <cellStyle name="style1538406742019" xfId="829" xr:uid="{00000000-0005-0000-0000-00003D030000}"/>
    <cellStyle name="style1538406742128" xfId="830" xr:uid="{00000000-0005-0000-0000-00003E030000}"/>
    <cellStyle name="style1538406742238" xfId="831" xr:uid="{00000000-0005-0000-0000-00003F030000}"/>
    <cellStyle name="style1538406742347" xfId="832" xr:uid="{00000000-0005-0000-0000-000040030000}"/>
    <cellStyle name="style1538406742550" xfId="833" xr:uid="{00000000-0005-0000-0000-000041030000}"/>
    <cellStyle name="style1538406742660" xfId="834" xr:uid="{00000000-0005-0000-0000-000042030000}"/>
    <cellStyle name="style1538406742878" xfId="835" xr:uid="{00000000-0005-0000-0000-000043030000}"/>
    <cellStyle name="style1538406742988" xfId="836" xr:uid="{00000000-0005-0000-0000-000044030000}"/>
    <cellStyle name="style1538406743097" xfId="837" xr:uid="{00000000-0005-0000-0000-000045030000}"/>
    <cellStyle name="style1538406743207" xfId="838" xr:uid="{00000000-0005-0000-0000-000046030000}"/>
    <cellStyle name="style1538406743316" xfId="839" xr:uid="{00000000-0005-0000-0000-000047030000}"/>
    <cellStyle name="style1538406743457" xfId="840" xr:uid="{00000000-0005-0000-0000-000048030000}"/>
    <cellStyle name="style1538406743566" xfId="841" xr:uid="{00000000-0005-0000-0000-000049030000}"/>
    <cellStyle name="style1538407582282" xfId="842" xr:uid="{00000000-0005-0000-0000-00004A030000}"/>
    <cellStyle name="style1538407582454" xfId="843" xr:uid="{00000000-0005-0000-0000-00004B030000}"/>
    <cellStyle name="style1538407582579" xfId="844" xr:uid="{00000000-0005-0000-0000-00004C030000}"/>
    <cellStyle name="style1538407582704" xfId="845" xr:uid="{00000000-0005-0000-0000-00004D030000}"/>
    <cellStyle name="style1538407582891" xfId="846" xr:uid="{00000000-0005-0000-0000-00004E030000}"/>
    <cellStyle name="style1538407583048" xfId="847" xr:uid="{00000000-0005-0000-0000-00004F030000}"/>
    <cellStyle name="style1538407583204" xfId="848" xr:uid="{00000000-0005-0000-0000-000050030000}"/>
    <cellStyle name="style1538407583376" xfId="849" xr:uid="{00000000-0005-0000-0000-000051030000}"/>
    <cellStyle name="style1538407583532" xfId="850" xr:uid="{00000000-0005-0000-0000-000052030000}"/>
    <cellStyle name="style1538407583688" xfId="851" xr:uid="{00000000-0005-0000-0000-000053030000}"/>
    <cellStyle name="style1538407583860" xfId="852" xr:uid="{00000000-0005-0000-0000-000054030000}"/>
    <cellStyle name="style1538407584032" xfId="853" xr:uid="{00000000-0005-0000-0000-000055030000}"/>
    <cellStyle name="style1538407584157" xfId="854" xr:uid="{00000000-0005-0000-0000-000056030000}"/>
    <cellStyle name="style1538407584282" xfId="855" xr:uid="{00000000-0005-0000-0000-000057030000}"/>
    <cellStyle name="style1538407584438" xfId="856" xr:uid="{00000000-0005-0000-0000-000058030000}"/>
    <cellStyle name="style1538407584595" xfId="857" xr:uid="{00000000-0005-0000-0000-000059030000}"/>
    <cellStyle name="style1538407584720" xfId="858" xr:uid="{00000000-0005-0000-0000-00005A030000}"/>
    <cellStyle name="style1538407584845" xfId="859" xr:uid="{00000000-0005-0000-0000-00005B030000}"/>
    <cellStyle name="style1538407584954" xfId="860" xr:uid="{00000000-0005-0000-0000-00005C030000}"/>
    <cellStyle name="style1538407585079" xfId="861" xr:uid="{00000000-0005-0000-0000-00005D030000}"/>
    <cellStyle name="style1538407585204" xfId="862" xr:uid="{00000000-0005-0000-0000-00005E030000}"/>
    <cellStyle name="style1538407585360" xfId="863" xr:uid="{00000000-0005-0000-0000-00005F030000}"/>
    <cellStyle name="style1538407585517" xfId="864" xr:uid="{00000000-0005-0000-0000-000060030000}"/>
    <cellStyle name="style1538407585688" xfId="865" xr:uid="{00000000-0005-0000-0000-000061030000}"/>
    <cellStyle name="style1538407585845" xfId="866" xr:uid="{00000000-0005-0000-0000-000062030000}"/>
    <cellStyle name="style1538407586017" xfId="867" xr:uid="{00000000-0005-0000-0000-000063030000}"/>
    <cellStyle name="style1538407586188" xfId="868" xr:uid="{00000000-0005-0000-0000-000064030000}"/>
    <cellStyle name="style1538407586345" xfId="869" xr:uid="{00000000-0005-0000-0000-000065030000}"/>
    <cellStyle name="style1538407586517" xfId="870" xr:uid="{00000000-0005-0000-0000-000066030000}"/>
    <cellStyle name="style1538407586688" xfId="871" xr:uid="{00000000-0005-0000-0000-000067030000}"/>
    <cellStyle name="style1538407586845" xfId="872" xr:uid="{00000000-0005-0000-0000-000068030000}"/>
    <cellStyle name="style1538407587001" xfId="873" xr:uid="{00000000-0005-0000-0000-000069030000}"/>
    <cellStyle name="style1538407587126" xfId="874" xr:uid="{00000000-0005-0000-0000-00006A030000}"/>
    <cellStyle name="style1538407587251" xfId="875" xr:uid="{00000000-0005-0000-0000-00006B030000}"/>
    <cellStyle name="style1538407587407" xfId="876" xr:uid="{00000000-0005-0000-0000-00006C030000}"/>
    <cellStyle name="style1538407587548" xfId="877" xr:uid="{00000000-0005-0000-0000-00006D030000}"/>
    <cellStyle name="style1538407587673" xfId="878" xr:uid="{00000000-0005-0000-0000-00006E030000}"/>
    <cellStyle name="style1538407587845" xfId="879" xr:uid="{00000000-0005-0000-0000-00006F030000}"/>
    <cellStyle name="style1538407587985" xfId="880" xr:uid="{00000000-0005-0000-0000-000070030000}"/>
    <cellStyle name="style1538407588095" xfId="881" xr:uid="{00000000-0005-0000-0000-000071030000}"/>
    <cellStyle name="style1538407588220" xfId="882" xr:uid="{00000000-0005-0000-0000-000072030000}"/>
    <cellStyle name="style1538407588345" xfId="883" xr:uid="{00000000-0005-0000-0000-000073030000}"/>
    <cellStyle name="style1538407588454" xfId="884" xr:uid="{00000000-0005-0000-0000-000074030000}"/>
    <cellStyle name="style1538407588579" xfId="885" xr:uid="{00000000-0005-0000-0000-000075030000}"/>
    <cellStyle name="style1538407588689" xfId="886" xr:uid="{00000000-0005-0000-0000-000076030000}"/>
    <cellStyle name="style1538407588814" xfId="887" xr:uid="{00000000-0005-0000-0000-000077030000}"/>
    <cellStyle name="style1538407588939" xfId="888" xr:uid="{00000000-0005-0000-0000-000078030000}"/>
    <cellStyle name="style1538407589064" xfId="889" xr:uid="{00000000-0005-0000-0000-000079030000}"/>
    <cellStyle name="style1538407589189" xfId="890" xr:uid="{00000000-0005-0000-0000-00007A030000}"/>
    <cellStyle name="style1538407589314" xfId="891" xr:uid="{00000000-0005-0000-0000-00007B030000}"/>
    <cellStyle name="style1538407589454" xfId="892" xr:uid="{00000000-0005-0000-0000-00007C030000}"/>
    <cellStyle name="style1538407589579" xfId="893" xr:uid="{00000000-0005-0000-0000-00007D030000}"/>
    <cellStyle name="style1538407589720" xfId="894" xr:uid="{00000000-0005-0000-0000-00007E030000}"/>
    <cellStyle name="style1538407589876" xfId="895" xr:uid="{00000000-0005-0000-0000-00007F030000}"/>
    <cellStyle name="style1538407590001" xfId="896" xr:uid="{00000000-0005-0000-0000-000080030000}"/>
    <cellStyle name="style1538407590126" xfId="897" xr:uid="{00000000-0005-0000-0000-000081030000}"/>
    <cellStyle name="style1538407590251" xfId="898" xr:uid="{00000000-0005-0000-0000-000082030000}"/>
    <cellStyle name="style1538407590392" xfId="899" xr:uid="{00000000-0005-0000-0000-000083030000}"/>
    <cellStyle name="style1538407590517" xfId="900" xr:uid="{00000000-0005-0000-0000-000084030000}"/>
    <cellStyle name="style1538407590642" xfId="901" xr:uid="{00000000-0005-0000-0000-000085030000}"/>
    <cellStyle name="style1538407590782" xfId="902" xr:uid="{00000000-0005-0000-0000-000086030000}"/>
    <cellStyle name="style1538407590923" xfId="903" xr:uid="{00000000-0005-0000-0000-000087030000}"/>
    <cellStyle name="style1538407591048" xfId="904" xr:uid="{00000000-0005-0000-0000-000088030000}"/>
    <cellStyle name="style1538407591157" xfId="905" xr:uid="{00000000-0005-0000-0000-000089030000}"/>
    <cellStyle name="style1538407591282" xfId="906" xr:uid="{00000000-0005-0000-0000-00008A030000}"/>
    <cellStyle name="style1538407591423" xfId="907" xr:uid="{00000000-0005-0000-0000-00008B030000}"/>
    <cellStyle name="style1538407591595" xfId="908" xr:uid="{00000000-0005-0000-0000-00008C030000}"/>
    <cellStyle name="style1538407591735" xfId="909" xr:uid="{00000000-0005-0000-0000-00008D030000}"/>
    <cellStyle name="style1538407591907" xfId="910" xr:uid="{00000000-0005-0000-0000-00008E030000}"/>
    <cellStyle name="style1538407592064" xfId="911" xr:uid="{00000000-0005-0000-0000-00008F030000}"/>
    <cellStyle name="style1538407592236" xfId="912" xr:uid="{00000000-0005-0000-0000-000090030000}"/>
    <cellStyle name="style1538407592345" xfId="913" xr:uid="{00000000-0005-0000-0000-000091030000}"/>
    <cellStyle name="style1538407592470" xfId="914" xr:uid="{00000000-0005-0000-0000-000092030000}"/>
    <cellStyle name="style1538407592595" xfId="915" xr:uid="{00000000-0005-0000-0000-000093030000}"/>
    <cellStyle name="style1538407592736" xfId="916" xr:uid="{00000000-0005-0000-0000-000094030000}"/>
    <cellStyle name="style1538407592861" xfId="917" xr:uid="{00000000-0005-0000-0000-000095030000}"/>
    <cellStyle name="style1538407593001" xfId="918" xr:uid="{00000000-0005-0000-0000-000096030000}"/>
    <cellStyle name="style1538407593142" xfId="919" xr:uid="{00000000-0005-0000-0000-000097030000}"/>
    <cellStyle name="style1538407593283" xfId="920" xr:uid="{00000000-0005-0000-0000-000098030000}"/>
    <cellStyle name="style1538407593407" xfId="921" xr:uid="{00000000-0005-0000-0000-000099030000}"/>
    <cellStyle name="style1538407593517" xfId="922" xr:uid="{00000000-0005-0000-0000-00009A030000}"/>
    <cellStyle name="style1538407593673" xfId="923" xr:uid="{00000000-0005-0000-0000-00009B030000}"/>
    <cellStyle name="style1538407593814" xfId="924" xr:uid="{00000000-0005-0000-0000-00009C030000}"/>
    <cellStyle name="style1538407593986" xfId="925" xr:uid="{00000000-0005-0000-0000-00009D030000}"/>
    <cellStyle name="style1538407594142" xfId="926" xr:uid="{00000000-0005-0000-0000-00009E030000}"/>
    <cellStyle name="style1538407594251" xfId="927" xr:uid="{00000000-0005-0000-0000-00009F030000}"/>
    <cellStyle name="style1538407594376" xfId="928" xr:uid="{00000000-0005-0000-0000-0000A0030000}"/>
    <cellStyle name="style1538407594486" xfId="929" xr:uid="{00000000-0005-0000-0000-0000A1030000}"/>
    <cellStyle name="style1538407594611" xfId="930" xr:uid="{00000000-0005-0000-0000-0000A2030000}"/>
    <cellStyle name="style1538407594736" xfId="931" xr:uid="{00000000-0005-0000-0000-0000A3030000}"/>
    <cellStyle name="style1538407594907" xfId="932" xr:uid="{00000000-0005-0000-0000-0000A4030000}"/>
    <cellStyle name="style1538407595064" xfId="933" xr:uid="{00000000-0005-0000-0000-0000A5030000}"/>
    <cellStyle name="style1538407595204" xfId="934" xr:uid="{00000000-0005-0000-0000-0000A6030000}"/>
    <cellStyle name="style1538407595314" xfId="935" xr:uid="{00000000-0005-0000-0000-0000A7030000}"/>
    <cellStyle name="style1538407595470" xfId="936" xr:uid="{00000000-0005-0000-0000-0000A8030000}"/>
    <cellStyle name="style1538407595611" xfId="937" xr:uid="{00000000-0005-0000-0000-0000A9030000}"/>
    <cellStyle name="style1538407595736" xfId="938" xr:uid="{00000000-0005-0000-0000-0000AA030000}"/>
    <cellStyle name="style1538407595892" xfId="939" xr:uid="{00000000-0005-0000-0000-0000AB030000}"/>
    <cellStyle name="style1538407596033" xfId="940" xr:uid="{00000000-0005-0000-0000-0000AC030000}"/>
    <cellStyle name="style1538407596189" xfId="941" xr:uid="{00000000-0005-0000-0000-0000AD030000}"/>
    <cellStyle name="style1538407596298" xfId="942" xr:uid="{00000000-0005-0000-0000-0000AE030000}"/>
    <cellStyle name="style1538407596439" xfId="943" xr:uid="{00000000-0005-0000-0000-0000AF030000}"/>
    <cellStyle name="style1538407596595" xfId="944" xr:uid="{00000000-0005-0000-0000-0000B0030000}"/>
    <cellStyle name="style1538407596767" xfId="945" xr:uid="{00000000-0005-0000-0000-0000B1030000}"/>
    <cellStyle name="style1538407596954" xfId="946" xr:uid="{00000000-0005-0000-0000-0000B2030000}"/>
    <cellStyle name="style1538407597064" xfId="947" xr:uid="{00000000-0005-0000-0000-0000B3030000}"/>
    <cellStyle name="style1538407597204" xfId="948" xr:uid="{00000000-0005-0000-0000-0000B4030000}"/>
    <cellStyle name="style1538407597329" xfId="949" xr:uid="{00000000-0005-0000-0000-0000B5030000}"/>
    <cellStyle name="style1538407597454" xfId="950" xr:uid="{00000000-0005-0000-0000-0000B6030000}"/>
    <cellStyle name="style1538407597579" xfId="951" xr:uid="{00000000-0005-0000-0000-0000B7030000}"/>
    <cellStyle name="style1538407597704" xfId="952" xr:uid="{00000000-0005-0000-0000-0000B8030000}"/>
    <cellStyle name="style1538407597829" xfId="953" xr:uid="{00000000-0005-0000-0000-0000B9030000}"/>
    <cellStyle name="style1538407597954" xfId="954" xr:uid="{00000000-0005-0000-0000-0000BA030000}"/>
    <cellStyle name="style1538407598079" xfId="955" xr:uid="{00000000-0005-0000-0000-0000BB030000}"/>
    <cellStyle name="style1538407598204" xfId="956" xr:uid="{00000000-0005-0000-0000-0000BC030000}"/>
    <cellStyle name="style1538407598345" xfId="957" xr:uid="{00000000-0005-0000-0000-0000BD030000}"/>
    <cellStyle name="style1538407598470" xfId="958" xr:uid="{00000000-0005-0000-0000-0000BE030000}"/>
    <cellStyle name="style1538407598594" xfId="959" xr:uid="{00000000-0005-0000-0000-0000BF030000}"/>
    <cellStyle name="style1538407598720" xfId="960" xr:uid="{00000000-0005-0000-0000-0000C0030000}"/>
    <cellStyle name="style1538407598844" xfId="961" xr:uid="{00000000-0005-0000-0000-0000C1030000}"/>
    <cellStyle name="style1538407598985" xfId="962" xr:uid="{00000000-0005-0000-0000-0000C2030000}"/>
    <cellStyle name="style1538407599110" xfId="963" xr:uid="{00000000-0005-0000-0000-0000C3030000}"/>
    <cellStyle name="style1538407599235" xfId="964" xr:uid="{00000000-0005-0000-0000-0000C4030000}"/>
    <cellStyle name="style1538407599360" xfId="965" xr:uid="{00000000-0005-0000-0000-0000C5030000}"/>
    <cellStyle name="style1538407599485" xfId="966" xr:uid="{00000000-0005-0000-0000-0000C6030000}"/>
    <cellStyle name="style1538407599625" xfId="967" xr:uid="{00000000-0005-0000-0000-0000C7030000}"/>
    <cellStyle name="style1538407599766" xfId="968" xr:uid="{00000000-0005-0000-0000-0000C8030000}"/>
    <cellStyle name="style1538407599907" xfId="969" xr:uid="{00000000-0005-0000-0000-0000C9030000}"/>
    <cellStyle name="style1538407600031" xfId="970" xr:uid="{00000000-0005-0000-0000-0000CA030000}"/>
    <cellStyle name="style1538407600156" xfId="971" xr:uid="{00000000-0005-0000-0000-0000CB030000}"/>
    <cellStyle name="style1538407600282" xfId="972" xr:uid="{00000000-0005-0000-0000-0000CC030000}"/>
    <cellStyle name="style1538407600531" xfId="973" xr:uid="{00000000-0005-0000-0000-0000CD030000}"/>
    <cellStyle name="style1538407600672" xfId="974" xr:uid="{00000000-0005-0000-0000-0000CE030000}"/>
    <cellStyle name="style1538407600891" xfId="975" xr:uid="{00000000-0005-0000-0000-0000CF030000}"/>
    <cellStyle name="style1538407601016" xfId="976" xr:uid="{00000000-0005-0000-0000-0000D0030000}"/>
    <cellStyle name="style1538407601156" xfId="977" xr:uid="{00000000-0005-0000-0000-0000D1030000}"/>
    <cellStyle name="style1538407601281" xfId="978" xr:uid="{00000000-0005-0000-0000-0000D2030000}"/>
    <cellStyle name="style1538407601422" xfId="979" xr:uid="{00000000-0005-0000-0000-0000D3030000}"/>
    <cellStyle name="style1538407601562" xfId="980" xr:uid="{00000000-0005-0000-0000-0000D4030000}"/>
    <cellStyle name="style1538407601687" xfId="981" xr:uid="{00000000-0005-0000-0000-0000D5030000}"/>
    <cellStyle name="style1538408086653" xfId="1120" xr:uid="{00000000-0005-0000-0000-0000D6030000}"/>
    <cellStyle name="style1538408086825" xfId="1119" xr:uid="{00000000-0005-0000-0000-0000D7030000}"/>
    <cellStyle name="style1538408086935" xfId="1118" xr:uid="{00000000-0005-0000-0000-0000D8030000}"/>
    <cellStyle name="style1538408087060" xfId="1117" xr:uid="{00000000-0005-0000-0000-0000D9030000}"/>
    <cellStyle name="style1538408087200" xfId="1116" xr:uid="{00000000-0005-0000-0000-0000DA030000}"/>
    <cellStyle name="style1538408087341" xfId="1115" xr:uid="{00000000-0005-0000-0000-0000DB030000}"/>
    <cellStyle name="style1538408087497" xfId="1114" xr:uid="{00000000-0005-0000-0000-0000DC030000}"/>
    <cellStyle name="style1538408087638" xfId="1113" xr:uid="{00000000-0005-0000-0000-0000DD030000}"/>
    <cellStyle name="style1538408087794" xfId="1112" xr:uid="{00000000-0005-0000-0000-0000DE030000}"/>
    <cellStyle name="style1538408087935" xfId="1111" xr:uid="{00000000-0005-0000-0000-0000DF030000}"/>
    <cellStyle name="style1538408088122" xfId="1110" xr:uid="{00000000-0005-0000-0000-0000E0030000}"/>
    <cellStyle name="style1538408088278" xfId="1109" xr:uid="{00000000-0005-0000-0000-0000E1030000}"/>
    <cellStyle name="style1538408088388" xfId="1108" xr:uid="{00000000-0005-0000-0000-0000E2030000}"/>
    <cellStyle name="style1538408088528" xfId="1107" xr:uid="{00000000-0005-0000-0000-0000E3030000}"/>
    <cellStyle name="style1538408088669" xfId="1106" xr:uid="{00000000-0005-0000-0000-0000E4030000}"/>
    <cellStyle name="style1538408088794" xfId="1105" xr:uid="{00000000-0005-0000-0000-0000E5030000}"/>
    <cellStyle name="style1538408088903" xfId="1104" xr:uid="{00000000-0005-0000-0000-0000E6030000}"/>
    <cellStyle name="style1538408089013" xfId="1103" xr:uid="{00000000-0005-0000-0000-0000E7030000}"/>
    <cellStyle name="style1538408089122" xfId="1102" xr:uid="{00000000-0005-0000-0000-0000E8030000}"/>
    <cellStyle name="style1538408089247" xfId="1101" xr:uid="{00000000-0005-0000-0000-0000E9030000}"/>
    <cellStyle name="style1538408089356" xfId="1100" xr:uid="{00000000-0005-0000-0000-0000EA030000}"/>
    <cellStyle name="style1538408089497" xfId="1099" xr:uid="{00000000-0005-0000-0000-0000EB030000}"/>
    <cellStyle name="style1538408089637" xfId="1098" xr:uid="{00000000-0005-0000-0000-0000EC030000}"/>
    <cellStyle name="style1538408089778" xfId="1097" xr:uid="{00000000-0005-0000-0000-0000ED030000}"/>
    <cellStyle name="style1538408089919" xfId="1096" xr:uid="{00000000-0005-0000-0000-0000EE030000}"/>
    <cellStyle name="style1538408090075" xfId="1095" xr:uid="{00000000-0005-0000-0000-0000EF030000}"/>
    <cellStyle name="style1538408090216" xfId="1094" xr:uid="{00000000-0005-0000-0000-0000F0030000}"/>
    <cellStyle name="style1538408090356" xfId="1093" xr:uid="{00000000-0005-0000-0000-0000F1030000}"/>
    <cellStyle name="style1538408090497" xfId="1092" xr:uid="{00000000-0005-0000-0000-0000F2030000}"/>
    <cellStyle name="style1538408090637" xfId="1091" xr:uid="{00000000-0005-0000-0000-0000F3030000}"/>
    <cellStyle name="style1538408090794" xfId="1090" xr:uid="{00000000-0005-0000-0000-0000F4030000}"/>
    <cellStyle name="style1538408090934" xfId="1089" xr:uid="{00000000-0005-0000-0000-0000F5030000}"/>
    <cellStyle name="style1538408091044" xfId="1088" xr:uid="{00000000-0005-0000-0000-0000F6030000}"/>
    <cellStyle name="style1538408091153" xfId="1087" xr:uid="{00000000-0005-0000-0000-0000F7030000}"/>
    <cellStyle name="style1538408091294" xfId="1086" xr:uid="{00000000-0005-0000-0000-0000F8030000}"/>
    <cellStyle name="style1538408091434" xfId="1085" xr:uid="{00000000-0005-0000-0000-0000F9030000}"/>
    <cellStyle name="style1538408091544" xfId="1084" xr:uid="{00000000-0005-0000-0000-0000FA030000}"/>
    <cellStyle name="style1538408091700" xfId="1083" xr:uid="{00000000-0005-0000-0000-0000FB030000}"/>
    <cellStyle name="style1538408091809" xfId="1082" xr:uid="{00000000-0005-0000-0000-0000FC030000}"/>
    <cellStyle name="style1538408091918" xfId="1081" xr:uid="{00000000-0005-0000-0000-0000FD030000}"/>
    <cellStyle name="style1538408092028" xfId="1080" xr:uid="{00000000-0005-0000-0000-0000FE030000}"/>
    <cellStyle name="style1538408092137" xfId="1079" xr:uid="{00000000-0005-0000-0000-0000FF030000}"/>
    <cellStyle name="style1538408092247" xfId="1078" xr:uid="{00000000-0005-0000-0000-000000040000}"/>
    <cellStyle name="style1538408092356" xfId="1077" xr:uid="{00000000-0005-0000-0000-000001040000}"/>
    <cellStyle name="style1538408092465" xfId="1076" xr:uid="{00000000-0005-0000-0000-000002040000}"/>
    <cellStyle name="style1538408092590" xfId="1075" xr:uid="{00000000-0005-0000-0000-000003040000}"/>
    <cellStyle name="style1538408092700" xfId="1074" xr:uid="{00000000-0005-0000-0000-000004040000}"/>
    <cellStyle name="style1538408092809" xfId="1073" xr:uid="{00000000-0005-0000-0000-000005040000}"/>
    <cellStyle name="style1538408092918" xfId="1072" xr:uid="{00000000-0005-0000-0000-000006040000}"/>
    <cellStyle name="style1538408093028" xfId="1071" xr:uid="{00000000-0005-0000-0000-000007040000}"/>
    <cellStyle name="style1538408093153" xfId="1070" xr:uid="{00000000-0005-0000-0000-000008040000}"/>
    <cellStyle name="style1538408093278" xfId="1069" xr:uid="{00000000-0005-0000-0000-000009040000}"/>
    <cellStyle name="style1538408093403" xfId="1068" xr:uid="{00000000-0005-0000-0000-00000A040000}"/>
    <cellStyle name="style1538408093543" xfId="1067" xr:uid="{00000000-0005-0000-0000-00000B040000}"/>
    <cellStyle name="style1538408093653" xfId="1066" xr:uid="{00000000-0005-0000-0000-00000C040000}"/>
    <cellStyle name="style1538408093762" xfId="1065" xr:uid="{00000000-0005-0000-0000-00000D040000}"/>
    <cellStyle name="style1538408093871" xfId="1064" xr:uid="{00000000-0005-0000-0000-00000E040000}"/>
    <cellStyle name="style1538408093981" xfId="1063" xr:uid="{00000000-0005-0000-0000-00000F040000}"/>
    <cellStyle name="style1538408094090" xfId="1062" xr:uid="{00000000-0005-0000-0000-000010040000}"/>
    <cellStyle name="style1538408094215" xfId="1061" xr:uid="{00000000-0005-0000-0000-000011040000}"/>
    <cellStyle name="style1538408094340" xfId="1060" xr:uid="{00000000-0005-0000-0000-000012040000}"/>
    <cellStyle name="style1538408094449" xfId="1059" xr:uid="{00000000-0005-0000-0000-000013040000}"/>
    <cellStyle name="style1538408094559" xfId="1058" xr:uid="{00000000-0005-0000-0000-000014040000}"/>
    <cellStyle name="style1538408094668" xfId="1057" xr:uid="{00000000-0005-0000-0000-000015040000}"/>
    <cellStyle name="style1538408094778" xfId="1056" xr:uid="{00000000-0005-0000-0000-000016040000}"/>
    <cellStyle name="style1538408094934" xfId="1055" xr:uid="{00000000-0005-0000-0000-000017040000}"/>
    <cellStyle name="style1538408095074" xfId="1054" xr:uid="{00000000-0005-0000-0000-000018040000}"/>
    <cellStyle name="style1538408095215" xfId="1053" xr:uid="{00000000-0005-0000-0000-000019040000}"/>
    <cellStyle name="style1538408095356" xfId="1052" xr:uid="{00000000-0005-0000-0000-00001A040000}"/>
    <cellStyle name="style1538408095496" xfId="1051" xr:uid="{00000000-0005-0000-0000-00001B040000}"/>
    <cellStyle name="style1538408095637" xfId="1050" xr:uid="{00000000-0005-0000-0000-00001C040000}"/>
    <cellStyle name="style1538408095746" xfId="1049" xr:uid="{00000000-0005-0000-0000-00001D040000}"/>
    <cellStyle name="style1538408095856" xfId="1048" xr:uid="{00000000-0005-0000-0000-00001E040000}"/>
    <cellStyle name="style1538408095965" xfId="1047" xr:uid="{00000000-0005-0000-0000-00001F040000}"/>
    <cellStyle name="style1538408096090" xfId="1046" xr:uid="{00000000-0005-0000-0000-000020040000}"/>
    <cellStyle name="style1538408096215" xfId="1045" xr:uid="{00000000-0005-0000-0000-000021040000}"/>
    <cellStyle name="style1538408096324" xfId="1044" xr:uid="{00000000-0005-0000-0000-000022040000}"/>
    <cellStyle name="style1538408096434" xfId="1043" xr:uid="{00000000-0005-0000-0000-000023040000}"/>
    <cellStyle name="style1538408096543" xfId="1042" xr:uid="{00000000-0005-0000-0000-000024040000}"/>
    <cellStyle name="style1538408096668" xfId="1041" xr:uid="{00000000-0005-0000-0000-000025040000}"/>
    <cellStyle name="style1538408096777" xfId="1040" xr:uid="{00000000-0005-0000-0000-000026040000}"/>
    <cellStyle name="style1538408096887" xfId="1039" xr:uid="{00000000-0005-0000-0000-000027040000}"/>
    <cellStyle name="style1538408097027" xfId="1038" xr:uid="{00000000-0005-0000-0000-000028040000}"/>
    <cellStyle name="style1538408097168" xfId="1037" xr:uid="{00000000-0005-0000-0000-000029040000}"/>
    <cellStyle name="style1538408097309" xfId="1036" xr:uid="{00000000-0005-0000-0000-00002A040000}"/>
    <cellStyle name="style1538408097418" xfId="1035" xr:uid="{00000000-0005-0000-0000-00002B040000}"/>
    <cellStyle name="style1538408097527" xfId="1034" xr:uid="{00000000-0005-0000-0000-00002C040000}"/>
    <cellStyle name="style1538408097637" xfId="1033" xr:uid="{00000000-0005-0000-0000-00002D040000}"/>
    <cellStyle name="style1538408097762" xfId="1032" xr:uid="{00000000-0005-0000-0000-00002E040000}"/>
    <cellStyle name="style1538408097871" xfId="1031" xr:uid="{00000000-0005-0000-0000-00002F040000}"/>
    <cellStyle name="style1538408098027" xfId="1030" xr:uid="{00000000-0005-0000-0000-000030040000}"/>
    <cellStyle name="style1538408098168" xfId="1029" xr:uid="{00000000-0005-0000-0000-000031040000}"/>
    <cellStyle name="style1538408098262" xfId="1028" xr:uid="{00000000-0005-0000-0000-000032040000}"/>
    <cellStyle name="style1538408098387" xfId="1027" xr:uid="{00000000-0005-0000-0000-000033040000}"/>
    <cellStyle name="style1538408098527" xfId="1026" xr:uid="{00000000-0005-0000-0000-000034040000}"/>
    <cellStyle name="style1538408098668" xfId="1025" xr:uid="{00000000-0005-0000-0000-000035040000}"/>
    <cellStyle name="style1538408098777" xfId="1024" xr:uid="{00000000-0005-0000-0000-000036040000}"/>
    <cellStyle name="style1538408098918" xfId="1023" xr:uid="{00000000-0005-0000-0000-000037040000}"/>
    <cellStyle name="style1538408099058" xfId="1022" xr:uid="{00000000-0005-0000-0000-000038040000}"/>
    <cellStyle name="style1538408099199" xfId="1021" xr:uid="{00000000-0005-0000-0000-000039040000}"/>
    <cellStyle name="style1538408099324" xfId="1020" xr:uid="{00000000-0005-0000-0000-00003A040000}"/>
    <cellStyle name="style1538408099433" xfId="1019" xr:uid="{00000000-0005-0000-0000-00003B040000}"/>
    <cellStyle name="style1538408099574" xfId="1018" xr:uid="{00000000-0005-0000-0000-00003C040000}"/>
    <cellStyle name="style1538408099730" xfId="1017" xr:uid="{00000000-0005-0000-0000-00003D040000}"/>
    <cellStyle name="style1538408099871" xfId="1016" xr:uid="{00000000-0005-0000-0000-00003E040000}"/>
    <cellStyle name="style1538408099980" xfId="1015" xr:uid="{00000000-0005-0000-0000-00003F040000}"/>
    <cellStyle name="style1538408100090" xfId="1014" xr:uid="{00000000-0005-0000-0000-000040040000}"/>
    <cellStyle name="style1538408100214" xfId="1013" xr:uid="{00000000-0005-0000-0000-000041040000}"/>
    <cellStyle name="style1538408100339" xfId="1012" xr:uid="{00000000-0005-0000-0000-000042040000}"/>
    <cellStyle name="style1538408100449" xfId="1011" xr:uid="{00000000-0005-0000-0000-000043040000}"/>
    <cellStyle name="style1538408100605" xfId="1010" xr:uid="{00000000-0005-0000-0000-000044040000}"/>
    <cellStyle name="style1538408100746" xfId="1009" xr:uid="{00000000-0005-0000-0000-000045040000}"/>
    <cellStyle name="style1538408100871" xfId="1008" xr:uid="{00000000-0005-0000-0000-000046040000}"/>
    <cellStyle name="style1538408100980" xfId="1007" xr:uid="{00000000-0005-0000-0000-000047040000}"/>
    <cellStyle name="style1538408101121" xfId="1006" xr:uid="{00000000-0005-0000-0000-000048040000}"/>
    <cellStyle name="style1538408101230" xfId="1005" xr:uid="{00000000-0005-0000-0000-000049040000}"/>
    <cellStyle name="style1538408101355" xfId="1004" xr:uid="{00000000-0005-0000-0000-00004A040000}"/>
    <cellStyle name="style1538408101480" xfId="1003" xr:uid="{00000000-0005-0000-0000-00004B040000}"/>
    <cellStyle name="style1538408101589" xfId="1002" xr:uid="{00000000-0005-0000-0000-00004C040000}"/>
    <cellStyle name="style1538408101714" xfId="1001" xr:uid="{00000000-0005-0000-0000-00004D040000}"/>
    <cellStyle name="style1538408101824" xfId="1000" xr:uid="{00000000-0005-0000-0000-00004E040000}"/>
    <cellStyle name="style1538408101949" xfId="999" xr:uid="{00000000-0005-0000-0000-00004F040000}"/>
    <cellStyle name="style1538408102074" xfId="998" xr:uid="{00000000-0005-0000-0000-000050040000}"/>
    <cellStyle name="style1538408102183" xfId="997" xr:uid="{00000000-0005-0000-0000-000051040000}"/>
    <cellStyle name="style1538408102292" xfId="996" xr:uid="{00000000-0005-0000-0000-000052040000}"/>
    <cellStyle name="style1538408102417" xfId="995" xr:uid="{00000000-0005-0000-0000-000053040000}"/>
    <cellStyle name="style1538408102542" xfId="994" xr:uid="{00000000-0005-0000-0000-000054040000}"/>
    <cellStyle name="style1538408102667" xfId="993" xr:uid="{00000000-0005-0000-0000-000055040000}"/>
    <cellStyle name="style1538408102777" xfId="992" xr:uid="{00000000-0005-0000-0000-000056040000}"/>
    <cellStyle name="style1538408102886" xfId="991" xr:uid="{00000000-0005-0000-0000-000057040000}"/>
    <cellStyle name="style1538408103011" xfId="990" xr:uid="{00000000-0005-0000-0000-000058040000}"/>
    <cellStyle name="style1538408103214" xfId="989" xr:uid="{00000000-0005-0000-0000-000059040000}"/>
    <cellStyle name="style1538408103324" xfId="988" xr:uid="{00000000-0005-0000-0000-00005A040000}"/>
    <cellStyle name="style1538408103542" xfId="987" xr:uid="{00000000-0005-0000-0000-00005B040000}"/>
    <cellStyle name="style1538408103652" xfId="986" xr:uid="{00000000-0005-0000-0000-00005C040000}"/>
    <cellStyle name="style1538408103777" xfId="985" xr:uid="{00000000-0005-0000-0000-00005D040000}"/>
    <cellStyle name="style1538408103886" xfId="984" xr:uid="{00000000-0005-0000-0000-00005E040000}"/>
    <cellStyle name="style1538408103995" xfId="983" xr:uid="{00000000-0005-0000-0000-00005F040000}"/>
    <cellStyle name="style1538408104120" xfId="982" xr:uid="{00000000-0005-0000-0000-000060040000}"/>
    <cellStyle name="style1538408104230" xfId="701" xr:uid="{00000000-0005-0000-0000-000061040000}"/>
    <cellStyle name="style1538408747875" xfId="1260" xr:uid="{00000000-0005-0000-0000-000062040000}"/>
    <cellStyle name="style1538408748031" xfId="1259" xr:uid="{00000000-0005-0000-0000-000063040000}"/>
    <cellStyle name="style1538408748140" xfId="1258" xr:uid="{00000000-0005-0000-0000-000064040000}"/>
    <cellStyle name="style1538408748265" xfId="1257" xr:uid="{00000000-0005-0000-0000-000065040000}"/>
    <cellStyle name="style1538408748406" xfId="1256" xr:uid="{00000000-0005-0000-0000-000066040000}"/>
    <cellStyle name="style1538408748546" xfId="1255" xr:uid="{00000000-0005-0000-0000-000067040000}"/>
    <cellStyle name="style1538408748703" xfId="1254" xr:uid="{00000000-0005-0000-0000-000068040000}"/>
    <cellStyle name="style1538408748843" xfId="1253" xr:uid="{00000000-0005-0000-0000-000069040000}"/>
    <cellStyle name="style1538408749000" xfId="1252" xr:uid="{00000000-0005-0000-0000-00006A040000}"/>
    <cellStyle name="style1538408749156" xfId="1251" xr:uid="{00000000-0005-0000-0000-00006B040000}"/>
    <cellStyle name="style1538408749296" xfId="1250" xr:uid="{00000000-0005-0000-0000-00006C040000}"/>
    <cellStyle name="style1538408749453" xfId="1249" xr:uid="{00000000-0005-0000-0000-00006D040000}"/>
    <cellStyle name="style1538408749578" xfId="1248" xr:uid="{00000000-0005-0000-0000-00006E040000}"/>
    <cellStyle name="style1538408749703" xfId="1247" xr:uid="{00000000-0005-0000-0000-00006F040000}"/>
    <cellStyle name="style1538408749859" xfId="1246" xr:uid="{00000000-0005-0000-0000-000070040000}"/>
    <cellStyle name="style1538408750000" xfId="1245" xr:uid="{00000000-0005-0000-0000-000071040000}"/>
    <cellStyle name="style1538408750109" xfId="1244" xr:uid="{00000000-0005-0000-0000-000072040000}"/>
    <cellStyle name="style1538408750234" xfId="1243" xr:uid="{00000000-0005-0000-0000-000073040000}"/>
    <cellStyle name="style1538408750343" xfId="1242" xr:uid="{00000000-0005-0000-0000-000074040000}"/>
    <cellStyle name="style1538408750468" xfId="1241" xr:uid="{00000000-0005-0000-0000-000075040000}"/>
    <cellStyle name="style1538408750578" xfId="1240" xr:uid="{00000000-0005-0000-0000-000076040000}"/>
    <cellStyle name="style1538408750734" xfId="1239" xr:uid="{00000000-0005-0000-0000-000077040000}"/>
    <cellStyle name="style1538408750875" xfId="1238" xr:uid="{00000000-0005-0000-0000-000078040000}"/>
    <cellStyle name="style1538408751015" xfId="1237" xr:uid="{00000000-0005-0000-0000-000079040000}"/>
    <cellStyle name="style1538408751172" xfId="1236" xr:uid="{00000000-0005-0000-0000-00007A040000}"/>
    <cellStyle name="style1538408751328" xfId="1235" xr:uid="{00000000-0005-0000-0000-00007B040000}"/>
    <cellStyle name="style1538408751468" xfId="1234" xr:uid="{00000000-0005-0000-0000-00007C040000}"/>
    <cellStyle name="style1538408751609" xfId="1233" xr:uid="{00000000-0005-0000-0000-00007D040000}"/>
    <cellStyle name="style1538408751765" xfId="1232" xr:uid="{00000000-0005-0000-0000-00007E040000}"/>
    <cellStyle name="style1538408751906" xfId="1231" xr:uid="{00000000-0005-0000-0000-00007F040000}"/>
    <cellStyle name="style1538408752047" xfId="1230" xr:uid="{00000000-0005-0000-0000-000080040000}"/>
    <cellStyle name="style1538408752187" xfId="1229" xr:uid="{00000000-0005-0000-0000-000081040000}"/>
    <cellStyle name="style1538408752297" xfId="1228" xr:uid="{00000000-0005-0000-0000-000082040000}"/>
    <cellStyle name="style1538408752406" xfId="1227" xr:uid="{00000000-0005-0000-0000-000083040000}"/>
    <cellStyle name="style1538408752547" xfId="1226" xr:uid="{00000000-0005-0000-0000-000084040000}"/>
    <cellStyle name="style1538408752687" xfId="1225" xr:uid="{00000000-0005-0000-0000-000085040000}"/>
    <cellStyle name="style1538408752797" xfId="1224" xr:uid="{00000000-0005-0000-0000-000086040000}"/>
    <cellStyle name="style1538408752953" xfId="1223" xr:uid="{00000000-0005-0000-0000-000087040000}"/>
    <cellStyle name="style1538408753078" xfId="1222" xr:uid="{00000000-0005-0000-0000-000088040000}"/>
    <cellStyle name="style1538408753187" xfId="1221" xr:uid="{00000000-0005-0000-0000-000089040000}"/>
    <cellStyle name="style1538408753297" xfId="1220" xr:uid="{00000000-0005-0000-0000-00008A040000}"/>
    <cellStyle name="style1538408753406" xfId="1219" xr:uid="{00000000-0005-0000-0000-00008B040000}"/>
    <cellStyle name="style1538408753515" xfId="1218" xr:uid="{00000000-0005-0000-0000-00008C040000}"/>
    <cellStyle name="style1538408753625" xfId="1217" xr:uid="{00000000-0005-0000-0000-00008D040000}"/>
    <cellStyle name="style1538408753734" xfId="1216" xr:uid="{00000000-0005-0000-0000-00008E040000}"/>
    <cellStyle name="style1538408753843" xfId="1215" xr:uid="{00000000-0005-0000-0000-00008F040000}"/>
    <cellStyle name="style1538408753953" xfId="1214" xr:uid="{00000000-0005-0000-0000-000090040000}"/>
    <cellStyle name="style1538408754062" xfId="1213" xr:uid="{00000000-0005-0000-0000-000091040000}"/>
    <cellStyle name="style1538408754172" xfId="1212" xr:uid="{00000000-0005-0000-0000-000092040000}"/>
    <cellStyle name="style1538408754281" xfId="1211" xr:uid="{00000000-0005-0000-0000-000093040000}"/>
    <cellStyle name="style1538408754390" xfId="1210" xr:uid="{00000000-0005-0000-0000-000094040000}"/>
    <cellStyle name="style1538408754515" xfId="1209" xr:uid="{00000000-0005-0000-0000-000095040000}"/>
    <cellStyle name="style1538408754640" xfId="1208" xr:uid="{00000000-0005-0000-0000-000096040000}"/>
    <cellStyle name="style1538408754781" xfId="1207" xr:uid="{00000000-0005-0000-0000-000097040000}"/>
    <cellStyle name="style1538408754890" xfId="1206" xr:uid="{00000000-0005-0000-0000-000098040000}"/>
    <cellStyle name="style1538408755015" xfId="1205" xr:uid="{00000000-0005-0000-0000-000099040000}"/>
    <cellStyle name="style1538408755125" xfId="1204" xr:uid="{00000000-0005-0000-0000-00009A040000}"/>
    <cellStyle name="style1538408755234" xfId="1203" xr:uid="{00000000-0005-0000-0000-00009B040000}"/>
    <cellStyle name="style1538408755343" xfId="1202" xr:uid="{00000000-0005-0000-0000-00009C040000}"/>
    <cellStyle name="style1538408755468" xfId="1201" xr:uid="{00000000-0005-0000-0000-00009D040000}"/>
    <cellStyle name="style1538408755593" xfId="1200" xr:uid="{00000000-0005-0000-0000-00009E040000}"/>
    <cellStyle name="style1538408755703" xfId="1199" xr:uid="{00000000-0005-0000-0000-00009F040000}"/>
    <cellStyle name="style1538408755812" xfId="1198" xr:uid="{00000000-0005-0000-0000-0000A0040000}"/>
    <cellStyle name="style1538408755922" xfId="1197" xr:uid="{00000000-0005-0000-0000-0000A1040000}"/>
    <cellStyle name="style1538408756031" xfId="1196" xr:uid="{00000000-0005-0000-0000-0000A2040000}"/>
    <cellStyle name="style1538408756172" xfId="1195" xr:uid="{00000000-0005-0000-0000-0000A3040000}"/>
    <cellStyle name="style1538408756328" xfId="1194" xr:uid="{00000000-0005-0000-0000-0000A4040000}"/>
    <cellStyle name="style1538408756469" xfId="1193" xr:uid="{00000000-0005-0000-0000-0000A5040000}"/>
    <cellStyle name="style1538408756625" xfId="1192" xr:uid="{00000000-0005-0000-0000-0000A6040000}"/>
    <cellStyle name="style1538408756765" xfId="1191" xr:uid="{00000000-0005-0000-0000-0000A7040000}"/>
    <cellStyle name="style1538408756922" xfId="1190" xr:uid="{00000000-0005-0000-0000-0000A8040000}"/>
    <cellStyle name="style1538408757031" xfId="1189" xr:uid="{00000000-0005-0000-0000-0000A9040000}"/>
    <cellStyle name="style1538408757140" xfId="1188" xr:uid="{00000000-0005-0000-0000-0000AA040000}"/>
    <cellStyle name="style1538408757250" xfId="1187" xr:uid="{00000000-0005-0000-0000-0000AB040000}"/>
    <cellStyle name="style1538408757390" xfId="1186" xr:uid="{00000000-0005-0000-0000-0000AC040000}"/>
    <cellStyle name="style1538408757500" xfId="1185" xr:uid="{00000000-0005-0000-0000-0000AD040000}"/>
    <cellStyle name="style1538408757609" xfId="1184" xr:uid="{00000000-0005-0000-0000-0000AE040000}"/>
    <cellStyle name="style1538408757718" xfId="1183" xr:uid="{00000000-0005-0000-0000-0000AF040000}"/>
    <cellStyle name="style1538408757843" xfId="1182" xr:uid="{00000000-0005-0000-0000-0000B0040000}"/>
    <cellStyle name="style1538408757968" xfId="1181" xr:uid="{00000000-0005-0000-0000-0000B1040000}"/>
    <cellStyle name="style1538408758078" xfId="1180" xr:uid="{00000000-0005-0000-0000-0000B2040000}"/>
    <cellStyle name="style1538408758187" xfId="1179" xr:uid="{00000000-0005-0000-0000-0000B3040000}"/>
    <cellStyle name="style1538408758343" xfId="1178" xr:uid="{00000000-0005-0000-0000-0000B4040000}"/>
    <cellStyle name="style1538408758484" xfId="1177" xr:uid="{00000000-0005-0000-0000-0000B5040000}"/>
    <cellStyle name="style1538408758625" xfId="1176" xr:uid="{00000000-0005-0000-0000-0000B6040000}"/>
    <cellStyle name="style1538408758734" xfId="1175" xr:uid="{00000000-0005-0000-0000-0000B7040000}"/>
    <cellStyle name="style1538408758844" xfId="1174" xr:uid="{00000000-0005-0000-0000-0000B8040000}"/>
    <cellStyle name="style1538408758953" xfId="1173" xr:uid="{00000000-0005-0000-0000-0000B9040000}"/>
    <cellStyle name="style1538408759062" xfId="1172" xr:uid="{00000000-0005-0000-0000-0000BA040000}"/>
    <cellStyle name="style1538408759172" xfId="1171" xr:uid="{00000000-0005-0000-0000-0000BB040000}"/>
    <cellStyle name="style1538408759328" xfId="1170" xr:uid="{00000000-0005-0000-0000-0000BC040000}"/>
    <cellStyle name="style1538408759469" xfId="1169" xr:uid="{00000000-0005-0000-0000-0000BD040000}"/>
    <cellStyle name="style1538408759578" xfId="1168" xr:uid="{00000000-0005-0000-0000-0000BE040000}"/>
    <cellStyle name="style1538408759687" xfId="1167" xr:uid="{00000000-0005-0000-0000-0000BF040000}"/>
    <cellStyle name="style1538408759844" xfId="1166" xr:uid="{00000000-0005-0000-0000-0000C0040000}"/>
    <cellStyle name="style1538408759984" xfId="1165" xr:uid="{00000000-0005-0000-0000-0000C1040000}"/>
    <cellStyle name="style1538408760094" xfId="1164" xr:uid="{00000000-0005-0000-0000-0000C2040000}"/>
    <cellStyle name="style1538408760234" xfId="1163" xr:uid="{00000000-0005-0000-0000-0000C3040000}"/>
    <cellStyle name="style1538408760390" xfId="1162" xr:uid="{00000000-0005-0000-0000-0000C4040000}"/>
    <cellStyle name="style1538408760531" xfId="1161" xr:uid="{00000000-0005-0000-0000-0000C5040000}"/>
    <cellStyle name="style1538408760640" xfId="1160" xr:uid="{00000000-0005-0000-0000-0000C6040000}"/>
    <cellStyle name="style1538408760765" xfId="1159" xr:uid="{00000000-0005-0000-0000-0000C7040000}"/>
    <cellStyle name="style1538408760922" xfId="1158" xr:uid="{00000000-0005-0000-0000-0000C8040000}"/>
    <cellStyle name="style1538408761062" xfId="1157" xr:uid="{00000000-0005-0000-0000-0000C9040000}"/>
    <cellStyle name="style1538408761219" xfId="1156" xr:uid="{00000000-0005-0000-0000-0000CA040000}"/>
    <cellStyle name="style1538408761344" xfId="1155" xr:uid="{00000000-0005-0000-0000-0000CB040000}"/>
    <cellStyle name="style1538408761453" xfId="1154" xr:uid="{00000000-0005-0000-0000-0000CC040000}"/>
    <cellStyle name="style1538408761578" xfId="1153" xr:uid="{00000000-0005-0000-0000-0000CD040000}"/>
    <cellStyle name="style1538408761687" xfId="1152" xr:uid="{00000000-0005-0000-0000-0000CE040000}"/>
    <cellStyle name="style1538408761797" xfId="1151" xr:uid="{00000000-0005-0000-0000-0000CF040000}"/>
    <cellStyle name="style1538408761922" xfId="1150" xr:uid="{00000000-0005-0000-0000-0000D0040000}"/>
    <cellStyle name="style1538408762031" xfId="1149" xr:uid="{00000000-0005-0000-0000-0000D1040000}"/>
    <cellStyle name="style1538408762140" xfId="1148" xr:uid="{00000000-0005-0000-0000-0000D2040000}"/>
    <cellStyle name="style1538408762265" xfId="1147" xr:uid="{00000000-0005-0000-0000-0000D3040000}"/>
    <cellStyle name="style1538408762375" xfId="1146" xr:uid="{00000000-0005-0000-0000-0000D4040000}"/>
    <cellStyle name="style1538408762484" xfId="1145" xr:uid="{00000000-0005-0000-0000-0000D5040000}"/>
    <cellStyle name="style1538408762609" xfId="1144" xr:uid="{00000000-0005-0000-0000-0000D6040000}"/>
    <cellStyle name="style1538408762734" xfId="1143" xr:uid="{00000000-0005-0000-0000-0000D7040000}"/>
    <cellStyle name="style1538408762844" xfId="1142" xr:uid="{00000000-0005-0000-0000-0000D8040000}"/>
    <cellStyle name="style1538408762953" xfId="1141" xr:uid="{00000000-0005-0000-0000-0000D9040000}"/>
    <cellStyle name="style1538408763062" xfId="1140" xr:uid="{00000000-0005-0000-0000-0000DA040000}"/>
    <cellStyle name="style1538408763172" xfId="1139" xr:uid="{00000000-0005-0000-0000-0000DB040000}"/>
    <cellStyle name="style1538408763297" xfId="1138" xr:uid="{00000000-0005-0000-0000-0000DC040000}"/>
    <cellStyle name="style1538408763406" xfId="1137" xr:uid="{00000000-0005-0000-0000-0000DD040000}"/>
    <cellStyle name="style1538408763515" xfId="1136" xr:uid="{00000000-0005-0000-0000-0000DE040000}"/>
    <cellStyle name="style1538408763640" xfId="1135" xr:uid="{00000000-0005-0000-0000-0000DF040000}"/>
    <cellStyle name="style1538408763750" xfId="1134" xr:uid="{00000000-0005-0000-0000-0000E0040000}"/>
    <cellStyle name="style1538408763875" xfId="1133" xr:uid="{00000000-0005-0000-0000-0000E1040000}"/>
    <cellStyle name="style1538408763984" xfId="1132" xr:uid="{00000000-0005-0000-0000-0000E2040000}"/>
    <cellStyle name="style1538408764094" xfId="1131" xr:uid="{00000000-0005-0000-0000-0000E3040000}"/>
    <cellStyle name="style1538408764203" xfId="1130" xr:uid="{00000000-0005-0000-0000-0000E4040000}"/>
    <cellStyle name="style1538408764390" xfId="1129" xr:uid="{00000000-0005-0000-0000-0000E5040000}"/>
    <cellStyle name="style1538408764516" xfId="1128" xr:uid="{00000000-0005-0000-0000-0000E6040000}"/>
    <cellStyle name="style1538408764703" xfId="1127" xr:uid="{00000000-0005-0000-0000-0000E7040000}"/>
    <cellStyle name="style1538408764828" xfId="1126" xr:uid="{00000000-0005-0000-0000-0000E8040000}"/>
    <cellStyle name="style1538408764937" xfId="1125" xr:uid="{00000000-0005-0000-0000-0000E9040000}"/>
    <cellStyle name="style1538408765047" xfId="1124" xr:uid="{00000000-0005-0000-0000-0000EA040000}"/>
    <cellStyle name="style1538408765156" xfId="1123" xr:uid="{00000000-0005-0000-0000-0000EB040000}"/>
    <cellStyle name="style1538408765297" xfId="1122" xr:uid="{00000000-0005-0000-0000-0000EC040000}"/>
    <cellStyle name="style1538408765406" xfId="1121" xr:uid="{00000000-0005-0000-0000-0000ED04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70"/>
  <sheetViews>
    <sheetView tabSelected="1" zoomScale="90" zoomScaleNormal="90" workbookViewId="0">
      <pane xSplit="3" ySplit="6" topLeftCell="D7" activePane="bottomRight" state="frozen"/>
      <selection pane="topRight" activeCell="D1" sqref="D1"/>
      <selection pane="bottomLeft" activeCell="A7" sqref="A7"/>
      <selection pane="bottomRight"/>
    </sheetView>
  </sheetViews>
  <sheetFormatPr defaultRowHeight="13" x14ac:dyDescent="0.3"/>
  <cols>
    <col min="1" max="1" width="24" customWidth="1"/>
    <col min="2" max="2" width="35.5" style="17" customWidth="1"/>
    <col min="3" max="3" width="26.296875" customWidth="1"/>
    <col min="4" max="5" width="13.19921875" style="57" customWidth="1"/>
    <col min="6" max="6" width="12.296875" style="60" customWidth="1"/>
    <col min="7" max="7" width="12" style="60" customWidth="1"/>
    <col min="8" max="8" width="11.796875" style="60" customWidth="1"/>
    <col min="9" max="9" width="11.296875" customWidth="1"/>
    <col min="10" max="10" width="11.296875" style="57" customWidth="1"/>
    <col min="11" max="11" width="10.5" customWidth="1"/>
    <col min="12" max="12" width="10" customWidth="1"/>
    <col min="13" max="13" width="9.796875" customWidth="1"/>
    <col min="17" max="17" width="10.5" customWidth="1"/>
    <col min="27" max="38" width="9.296875" style="67"/>
  </cols>
  <sheetData>
    <row r="1" spans="1:26" s="67" customFormat="1" ht="21" x14ac:dyDescent="0.5">
      <c r="A1" s="66" t="s">
        <v>0</v>
      </c>
      <c r="B1" s="66"/>
      <c r="F1" s="69"/>
      <c r="G1" s="69"/>
      <c r="H1" s="69"/>
      <c r="L1" s="80"/>
    </row>
    <row r="2" spans="1:26" s="67" customFormat="1" ht="14.5" x14ac:dyDescent="0.35">
      <c r="A2" s="109" t="s">
        <v>102</v>
      </c>
      <c r="B2" s="68"/>
      <c r="F2" s="69"/>
      <c r="G2" s="69"/>
      <c r="H2" s="69"/>
    </row>
    <row r="3" spans="1:26" s="67" customFormat="1" ht="14.5" x14ac:dyDescent="0.35">
      <c r="A3" s="68" t="s">
        <v>62</v>
      </c>
      <c r="B3" s="68"/>
      <c r="F3" s="69"/>
      <c r="G3" s="69"/>
      <c r="H3" s="69"/>
    </row>
    <row r="4" spans="1:26" s="67" customFormat="1" x14ac:dyDescent="0.3">
      <c r="F4" s="69"/>
      <c r="G4" s="69"/>
      <c r="H4" s="69"/>
    </row>
    <row r="5" spans="1:26" ht="28.5" customHeight="1" x14ac:dyDescent="0.35">
      <c r="A5" s="1"/>
      <c r="B5" s="1"/>
      <c r="C5" s="64"/>
      <c r="D5" s="64"/>
      <c r="E5" s="112" t="s">
        <v>59</v>
      </c>
      <c r="F5" s="112"/>
      <c r="G5" s="112"/>
      <c r="H5" s="112"/>
      <c r="I5" s="112"/>
      <c r="J5" s="112"/>
      <c r="K5" s="112"/>
      <c r="L5" s="112"/>
      <c r="M5" s="112"/>
      <c r="N5" s="112"/>
      <c r="O5" s="112"/>
      <c r="P5" s="112"/>
      <c r="Q5" s="112"/>
      <c r="R5" s="112"/>
      <c r="S5" s="112"/>
      <c r="T5" s="112"/>
      <c r="U5" s="112"/>
      <c r="V5" s="112"/>
      <c r="W5" s="112"/>
      <c r="X5" s="112"/>
      <c r="Y5" s="112"/>
      <c r="Z5" s="112"/>
    </row>
    <row r="6" spans="1:26" ht="24" customHeight="1" x14ac:dyDescent="0.35">
      <c r="A6" s="11" t="s">
        <v>24</v>
      </c>
      <c r="B6" s="11" t="s">
        <v>1</v>
      </c>
      <c r="C6" s="11" t="s">
        <v>61</v>
      </c>
      <c r="D6" s="65">
        <v>2023</v>
      </c>
      <c r="E6" s="65">
        <v>2022</v>
      </c>
      <c r="F6" s="65" t="s">
        <v>95</v>
      </c>
      <c r="G6" s="65" t="s">
        <v>86</v>
      </c>
      <c r="H6" s="39">
        <v>2019</v>
      </c>
      <c r="I6" s="39">
        <v>2018</v>
      </c>
      <c r="J6" s="38">
        <v>2017</v>
      </c>
      <c r="K6" s="47">
        <v>2016</v>
      </c>
      <c r="L6" s="47">
        <v>2015</v>
      </c>
      <c r="M6" s="49">
        <v>2014</v>
      </c>
      <c r="N6" s="48">
        <v>2013</v>
      </c>
      <c r="O6" s="39">
        <v>2012</v>
      </c>
      <c r="P6" s="38">
        <v>2011</v>
      </c>
      <c r="Q6" s="38">
        <v>2010</v>
      </c>
      <c r="R6" s="38">
        <v>2009</v>
      </c>
      <c r="S6" s="38">
        <v>2008</v>
      </c>
      <c r="T6" s="38">
        <v>2007</v>
      </c>
      <c r="U6" s="38">
        <v>2006</v>
      </c>
      <c r="V6" s="38">
        <v>2005</v>
      </c>
      <c r="W6" s="38">
        <v>2004</v>
      </c>
      <c r="X6" s="38">
        <v>2003</v>
      </c>
      <c r="Y6" s="38">
        <v>2002</v>
      </c>
      <c r="Z6" s="38">
        <v>2001</v>
      </c>
    </row>
    <row r="7" spans="1:26" ht="14.5" x14ac:dyDescent="0.35">
      <c r="A7" s="3"/>
      <c r="B7" s="3"/>
      <c r="C7" s="5"/>
      <c r="D7" s="5"/>
      <c r="E7" s="5"/>
      <c r="F7" s="31"/>
      <c r="G7" s="31"/>
      <c r="H7" s="31"/>
      <c r="I7" s="28"/>
      <c r="J7" s="28"/>
      <c r="K7" s="37"/>
      <c r="L7" s="37"/>
      <c r="M7" s="36"/>
      <c r="N7" s="35"/>
      <c r="O7" s="34"/>
      <c r="P7" s="34"/>
      <c r="Q7" s="34"/>
      <c r="R7" s="34"/>
      <c r="S7" s="34"/>
      <c r="T7" s="34"/>
      <c r="U7" s="34"/>
      <c r="V7" s="34"/>
      <c r="W7" s="34"/>
      <c r="X7" s="34"/>
      <c r="Y7" s="34"/>
      <c r="Z7" s="34"/>
    </row>
    <row r="8" spans="1:26" ht="14.5" x14ac:dyDescent="0.35">
      <c r="A8" s="3" t="s">
        <v>29</v>
      </c>
      <c r="B8" s="5" t="s">
        <v>2</v>
      </c>
      <c r="C8" s="5" t="s">
        <v>3</v>
      </c>
      <c r="D8" s="5">
        <v>0.9</v>
      </c>
      <c r="E8" s="92">
        <v>1</v>
      </c>
      <c r="F8" s="44">
        <v>1</v>
      </c>
      <c r="G8" s="44">
        <v>1.3333333333333333</v>
      </c>
      <c r="H8" s="44">
        <v>1.0740000000000001</v>
      </c>
      <c r="I8" s="44">
        <v>0.90366666666666662</v>
      </c>
      <c r="J8" s="44">
        <v>0.73416666666666663</v>
      </c>
      <c r="K8" s="44">
        <v>0.51983333333333337</v>
      </c>
      <c r="L8" s="44">
        <v>0.52516666666666667</v>
      </c>
      <c r="M8" s="44">
        <v>0.4985</v>
      </c>
      <c r="N8" s="33">
        <v>0.66583333333333339</v>
      </c>
      <c r="O8" s="43">
        <v>0.77966666666666673</v>
      </c>
      <c r="P8" s="43">
        <v>0.9</v>
      </c>
      <c r="Q8" s="43">
        <v>0.91833333333333333</v>
      </c>
      <c r="R8" s="43">
        <v>0.65466666666666673</v>
      </c>
      <c r="S8" s="43">
        <v>0.67466666666666664</v>
      </c>
      <c r="T8" s="43">
        <v>0.73716666666666664</v>
      </c>
      <c r="U8" s="43">
        <v>0.66666666666666663</v>
      </c>
      <c r="V8" s="43">
        <v>0.7536666666666666</v>
      </c>
      <c r="W8" s="43">
        <v>0.60699999999999998</v>
      </c>
      <c r="X8" s="43">
        <v>0.51133333333333331</v>
      </c>
      <c r="Y8" s="43">
        <v>0.43866666666666665</v>
      </c>
      <c r="Z8" s="43">
        <v>0.59750000000000003</v>
      </c>
    </row>
    <row r="9" spans="1:26" ht="14.5" x14ac:dyDescent="0.35">
      <c r="A9" s="25" t="s">
        <v>30</v>
      </c>
      <c r="B9" s="5"/>
      <c r="C9" s="5" t="s">
        <v>4</v>
      </c>
      <c r="D9" s="5">
        <v>1</v>
      </c>
      <c r="E9" s="5">
        <v>1.1000000000000001</v>
      </c>
      <c r="F9" s="44">
        <v>0.9</v>
      </c>
      <c r="G9" s="44">
        <v>1.1166666666666667</v>
      </c>
      <c r="H9" s="44">
        <v>1.1933333333333331</v>
      </c>
      <c r="I9" s="44">
        <v>1.1134999999999999</v>
      </c>
      <c r="J9" s="44">
        <v>1.1106666666666667</v>
      </c>
      <c r="K9" s="44">
        <v>0.95633333333333337</v>
      </c>
      <c r="L9" s="44">
        <v>1.0346666666666666</v>
      </c>
      <c r="M9" s="44">
        <v>1.0083333333333333</v>
      </c>
      <c r="N9" s="33">
        <v>1.2316666666666667</v>
      </c>
      <c r="O9" s="43">
        <v>1.2023333333333333</v>
      </c>
      <c r="P9" s="43">
        <v>1.1166666666666667</v>
      </c>
      <c r="Q9" s="43">
        <v>1.4311666666666667</v>
      </c>
      <c r="R9" s="43">
        <v>1.0921666666666667</v>
      </c>
      <c r="S9" s="43">
        <v>1.3760000000000001</v>
      </c>
      <c r="T9" s="43">
        <v>1.3263333333333334</v>
      </c>
      <c r="U9" s="43">
        <v>1.2304999999999999</v>
      </c>
      <c r="V9" s="43">
        <v>1.2681666666666667</v>
      </c>
      <c r="W9" s="43">
        <v>1.1776666666666666</v>
      </c>
      <c r="X9" s="43">
        <v>1.1248333333333334</v>
      </c>
      <c r="Y9" s="43">
        <v>1.1164999999999998</v>
      </c>
      <c r="Z9" s="43">
        <v>1.0921666666666667</v>
      </c>
    </row>
    <row r="10" spans="1:26" ht="14.5" x14ac:dyDescent="0.35">
      <c r="A10" s="5"/>
      <c r="B10" s="5"/>
      <c r="C10" s="5"/>
      <c r="D10" s="5"/>
      <c r="E10" s="5"/>
      <c r="F10" s="44"/>
      <c r="G10" s="44"/>
      <c r="H10" s="44"/>
      <c r="I10" s="44"/>
      <c r="J10" s="44"/>
      <c r="K10" s="44"/>
      <c r="L10" s="44"/>
      <c r="M10" s="44"/>
      <c r="N10" s="32"/>
      <c r="O10" s="31"/>
      <c r="P10" s="31"/>
      <c r="Q10" s="31"/>
      <c r="R10" s="31"/>
      <c r="S10" s="31"/>
      <c r="T10" s="31"/>
      <c r="U10" s="31"/>
      <c r="V10" s="31"/>
      <c r="W10" s="31"/>
      <c r="X10" s="31"/>
      <c r="Y10" s="31"/>
      <c r="Z10" s="44"/>
    </row>
    <row r="11" spans="1:26" ht="16.5" x14ac:dyDescent="0.35">
      <c r="A11" s="5"/>
      <c r="B11" s="5" t="s">
        <v>11</v>
      </c>
      <c r="C11" s="85" t="s">
        <v>91</v>
      </c>
      <c r="D11" s="5">
        <v>12.8</v>
      </c>
      <c r="E11" s="85">
        <v>13.5</v>
      </c>
      <c r="F11" s="44">
        <v>15.4</v>
      </c>
      <c r="G11" s="44">
        <v>16</v>
      </c>
      <c r="H11" s="44">
        <v>17.030166666666666</v>
      </c>
      <c r="I11" s="44">
        <v>15.658999999999999</v>
      </c>
      <c r="J11" s="44">
        <v>15.925166666666666</v>
      </c>
      <c r="K11" s="44">
        <v>14.944833333333333</v>
      </c>
      <c r="L11" s="44">
        <v>15.238833333333334</v>
      </c>
      <c r="M11" s="44">
        <v>14.909166666666666</v>
      </c>
      <c r="N11" s="33">
        <v>15.0105</v>
      </c>
      <c r="O11" s="43">
        <v>15.062666666666667</v>
      </c>
      <c r="P11" s="43">
        <v>16.494666666666667</v>
      </c>
      <c r="Q11" s="43" t="s">
        <v>41</v>
      </c>
      <c r="R11" s="43">
        <v>13.798666666666666</v>
      </c>
      <c r="S11" s="43">
        <v>14.015666666666668</v>
      </c>
      <c r="T11" s="43">
        <v>13.247333333333334</v>
      </c>
      <c r="U11" s="43">
        <v>13.511333333333333</v>
      </c>
      <c r="V11" s="43">
        <v>13.375499999999999</v>
      </c>
      <c r="W11" s="43">
        <v>13.483666666666666</v>
      </c>
      <c r="X11" s="43">
        <v>13.4435</v>
      </c>
      <c r="Y11" s="43">
        <v>14.436</v>
      </c>
      <c r="Z11" s="43">
        <v>14.267333333333333</v>
      </c>
    </row>
    <row r="12" spans="1:26" ht="16.5" x14ac:dyDescent="0.35">
      <c r="A12" s="3"/>
      <c r="B12" s="5"/>
      <c r="C12" s="85" t="s">
        <v>92</v>
      </c>
      <c r="D12" s="5">
        <v>4.3</v>
      </c>
      <c r="E12" s="85">
        <v>4.5999999999999996</v>
      </c>
      <c r="F12" s="44">
        <v>5.2</v>
      </c>
      <c r="G12" s="44">
        <v>4.4833333333333334</v>
      </c>
      <c r="H12" s="44">
        <v>4.3413333333333339</v>
      </c>
      <c r="I12" s="44">
        <v>4.7321666666666671</v>
      </c>
      <c r="J12" s="44">
        <v>4.5668333333333333</v>
      </c>
      <c r="K12" s="44">
        <v>4.6345000000000001</v>
      </c>
      <c r="L12" s="44">
        <v>3.9948333333333332</v>
      </c>
      <c r="M12" s="44">
        <v>4.367166666666666</v>
      </c>
      <c r="N12" s="33">
        <v>4.22</v>
      </c>
      <c r="O12" s="43">
        <v>4.5999999999999996</v>
      </c>
      <c r="P12" s="43">
        <v>5.416666666666667</v>
      </c>
      <c r="Q12" s="43" t="s">
        <v>42</v>
      </c>
      <c r="R12" s="43">
        <v>4.2333333333333334</v>
      </c>
      <c r="S12" s="43">
        <v>3.9833333333333334</v>
      </c>
      <c r="T12" s="43">
        <v>4.3521666666666663</v>
      </c>
      <c r="U12" s="43">
        <v>4.0051666666666668</v>
      </c>
      <c r="V12" s="43">
        <v>4.0988333333333333</v>
      </c>
      <c r="W12" s="43">
        <v>3.5573333333333332</v>
      </c>
      <c r="X12" s="43">
        <v>3.6536666666666666</v>
      </c>
      <c r="Y12" s="43">
        <v>3.3415000000000004</v>
      </c>
      <c r="Z12" s="43">
        <v>3.6305000000000001</v>
      </c>
    </row>
    <row r="13" spans="1:26" ht="14.5" x14ac:dyDescent="0.35">
      <c r="A13" s="5"/>
      <c r="B13" s="5"/>
      <c r="C13" s="5"/>
      <c r="D13" s="5"/>
      <c r="E13" s="5"/>
      <c r="F13" s="44"/>
      <c r="G13" s="44"/>
      <c r="H13" s="44"/>
      <c r="I13" s="44"/>
      <c r="J13" s="44"/>
      <c r="K13" s="44"/>
      <c r="L13" s="44"/>
      <c r="M13" s="44"/>
      <c r="N13" s="32"/>
      <c r="O13" s="31"/>
      <c r="P13" s="31"/>
      <c r="Q13" s="31"/>
      <c r="R13" s="31"/>
      <c r="S13" s="31"/>
      <c r="T13" s="31"/>
      <c r="U13" s="31"/>
      <c r="V13" s="31"/>
      <c r="W13" s="31"/>
      <c r="X13" s="31"/>
      <c r="Y13" s="31"/>
      <c r="Z13" s="44"/>
    </row>
    <row r="14" spans="1:26" ht="14.5" x14ac:dyDescent="0.35">
      <c r="A14" s="5"/>
      <c r="B14" s="5" t="s">
        <v>60</v>
      </c>
      <c r="C14" s="5" t="s">
        <v>12</v>
      </c>
      <c r="D14" s="5">
        <v>8.4</v>
      </c>
      <c r="E14" s="5">
        <v>8.4</v>
      </c>
      <c r="F14" s="44">
        <v>8.6</v>
      </c>
      <c r="G14" s="44">
        <v>10.199999999999999</v>
      </c>
      <c r="H14" s="44">
        <v>10.1915</v>
      </c>
      <c r="I14" s="44">
        <v>10.056000000000001</v>
      </c>
      <c r="J14" s="44">
        <v>9.9141666666666666</v>
      </c>
      <c r="K14" s="44">
        <v>10.170333333333334</v>
      </c>
      <c r="L14" s="44">
        <v>10.397166666666667</v>
      </c>
      <c r="M14" s="44">
        <v>10.0745</v>
      </c>
      <c r="N14" s="33">
        <v>9.929333333333334</v>
      </c>
      <c r="O14" s="30">
        <v>9.9435000000000002</v>
      </c>
      <c r="P14" s="30">
        <v>9.3833333333333329</v>
      </c>
      <c r="Q14" s="30">
        <v>9.4791666666666661</v>
      </c>
      <c r="R14" s="43">
        <v>10.230166666666666</v>
      </c>
      <c r="S14" s="43">
        <v>10.166333333333334</v>
      </c>
      <c r="T14" s="43">
        <v>10.312166666666666</v>
      </c>
      <c r="U14" s="43">
        <v>10.567</v>
      </c>
      <c r="V14" s="43">
        <v>10.663833333333335</v>
      </c>
      <c r="W14" s="43">
        <v>10.606166666666667</v>
      </c>
      <c r="X14" s="43">
        <v>11.084166666666667</v>
      </c>
      <c r="Y14" s="43">
        <v>11.311</v>
      </c>
      <c r="Z14" s="43">
        <v>11.523333333333333</v>
      </c>
    </row>
    <row r="15" spans="1:26" ht="14.5" x14ac:dyDescent="0.35">
      <c r="A15" s="5"/>
      <c r="B15" s="5"/>
      <c r="C15" s="5" t="s">
        <v>13</v>
      </c>
      <c r="D15" s="5">
        <v>1.4</v>
      </c>
      <c r="E15" s="5">
        <v>1.5</v>
      </c>
      <c r="F15" s="44">
        <v>1.6</v>
      </c>
      <c r="G15" s="44">
        <v>1.75</v>
      </c>
      <c r="H15" s="44">
        <v>1.45</v>
      </c>
      <c r="I15" s="44">
        <v>1.4780000000000002</v>
      </c>
      <c r="J15" s="44">
        <v>1.4656666666666667</v>
      </c>
      <c r="K15" s="44">
        <v>1.5511666666666666</v>
      </c>
      <c r="L15" s="44">
        <v>1.5513333333333332</v>
      </c>
      <c r="M15" s="44">
        <v>1.5013333333333334</v>
      </c>
      <c r="N15" s="33">
        <v>1.5365</v>
      </c>
      <c r="O15" s="30">
        <v>1.5130000000000001</v>
      </c>
      <c r="P15" s="30">
        <v>1.5166666666666666</v>
      </c>
      <c r="Q15" s="30">
        <v>1.5828333333333333</v>
      </c>
      <c r="R15" s="43">
        <v>1.4578333333333333</v>
      </c>
      <c r="S15" s="43">
        <v>1.4208333333333334</v>
      </c>
      <c r="T15" s="43">
        <v>1.3741666666666668</v>
      </c>
      <c r="U15" s="43">
        <v>1.3784999999999998</v>
      </c>
      <c r="V15" s="43">
        <v>1.5205</v>
      </c>
      <c r="W15" s="43">
        <v>1.3971666666666667</v>
      </c>
      <c r="X15" s="43">
        <v>1.4564999999999999</v>
      </c>
      <c r="Y15" s="43">
        <v>1.2868333333333333</v>
      </c>
      <c r="Z15" s="43">
        <v>1.4058333333333333</v>
      </c>
    </row>
    <row r="16" spans="1:26" ht="14.5" x14ac:dyDescent="0.35">
      <c r="A16" s="5"/>
      <c r="B16" s="5"/>
      <c r="C16" s="5"/>
      <c r="D16" s="5"/>
      <c r="E16" s="5"/>
      <c r="F16" s="44"/>
      <c r="G16" s="44"/>
      <c r="H16" s="44"/>
      <c r="I16" s="44"/>
      <c r="J16" s="44"/>
      <c r="K16" s="44"/>
      <c r="L16" s="44"/>
      <c r="M16" s="44"/>
      <c r="N16" s="32"/>
      <c r="O16" s="27"/>
      <c r="P16" s="27"/>
      <c r="Q16" s="27"/>
      <c r="R16" s="31"/>
      <c r="S16" s="31"/>
      <c r="T16" s="31"/>
      <c r="U16" s="31"/>
      <c r="V16" s="31"/>
      <c r="W16" s="31"/>
      <c r="X16" s="31"/>
      <c r="Y16" s="31"/>
      <c r="Z16" s="44"/>
    </row>
    <row r="17" spans="1:26" ht="14.5" x14ac:dyDescent="0.35">
      <c r="A17" s="5"/>
      <c r="B17" s="5" t="s">
        <v>5</v>
      </c>
      <c r="C17" s="5" t="s">
        <v>3</v>
      </c>
      <c r="D17" s="5">
        <v>3.2</v>
      </c>
      <c r="E17" s="5">
        <v>3.3</v>
      </c>
      <c r="F17" s="44">
        <v>3.5</v>
      </c>
      <c r="G17" s="44">
        <v>3.6</v>
      </c>
      <c r="H17" s="44">
        <v>3.3895</v>
      </c>
      <c r="I17" s="44">
        <v>3.1708333333333334</v>
      </c>
      <c r="J17" s="44">
        <v>2.9784999999999999</v>
      </c>
      <c r="K17" s="44">
        <v>2.9478333333333335</v>
      </c>
      <c r="L17" s="44">
        <v>2.8708333333333331</v>
      </c>
      <c r="M17" s="44">
        <v>2.6880000000000002</v>
      </c>
      <c r="N17" s="33">
        <v>2.5703333333333331</v>
      </c>
      <c r="O17" s="30">
        <v>2.5803333333333334</v>
      </c>
      <c r="P17" s="30">
        <v>2.3875000000000002</v>
      </c>
      <c r="Q17" s="30">
        <v>2.4706666666666668</v>
      </c>
      <c r="R17" s="43">
        <v>2.2595000000000001</v>
      </c>
      <c r="S17" s="43">
        <v>2.3531666666666666</v>
      </c>
      <c r="T17" s="43">
        <v>2.4788333333333332</v>
      </c>
      <c r="U17" s="43">
        <v>2.4411666666666667</v>
      </c>
      <c r="V17" s="43">
        <v>2.4969999999999999</v>
      </c>
      <c r="W17" s="43">
        <v>2.3541666666666665</v>
      </c>
      <c r="X17" s="43">
        <v>2.4033333333333333</v>
      </c>
      <c r="Y17" s="43">
        <v>2.1655000000000002</v>
      </c>
      <c r="Z17" s="43">
        <v>2.1713333333333336</v>
      </c>
    </row>
    <row r="18" spans="1:26" ht="14.5" x14ac:dyDescent="0.35">
      <c r="A18" s="5"/>
      <c r="B18" s="5"/>
      <c r="C18" s="5" t="s">
        <v>4</v>
      </c>
      <c r="D18" s="5">
        <v>1.6</v>
      </c>
      <c r="E18" s="5">
        <v>1.6</v>
      </c>
      <c r="F18" s="44">
        <v>1.7</v>
      </c>
      <c r="G18" s="44">
        <v>1.95</v>
      </c>
      <c r="H18" s="44">
        <v>2.0473333333333334</v>
      </c>
      <c r="I18" s="44">
        <v>2.0578333333333334</v>
      </c>
      <c r="J18" s="44">
        <v>1.9948333333333332</v>
      </c>
      <c r="K18" s="44">
        <v>1.9690000000000001</v>
      </c>
      <c r="L18" s="44">
        <v>2.1040000000000001</v>
      </c>
      <c r="M18" s="44">
        <v>2.077</v>
      </c>
      <c r="N18" s="33">
        <v>2.2308333333333334</v>
      </c>
      <c r="O18" s="30">
        <v>2.2105000000000001</v>
      </c>
      <c r="P18" s="30">
        <v>2.0833333333333335</v>
      </c>
      <c r="Q18" s="30">
        <v>2.0231666666666666</v>
      </c>
      <c r="R18" s="43">
        <v>1.9666666666666666</v>
      </c>
      <c r="S18" s="43">
        <v>2.0523333333333333</v>
      </c>
      <c r="T18" s="43">
        <v>2.1098333333333334</v>
      </c>
      <c r="U18" s="43">
        <v>2.1518333333333337</v>
      </c>
      <c r="V18" s="43">
        <v>2.1426666666666665</v>
      </c>
      <c r="W18" s="43">
        <v>2.0460000000000003</v>
      </c>
      <c r="X18" s="43">
        <v>2.1315</v>
      </c>
      <c r="Y18" s="43">
        <v>2.1088333333333336</v>
      </c>
      <c r="Z18" s="43">
        <v>2.0153333333333334</v>
      </c>
    </row>
    <row r="19" spans="1:26" ht="14.5" x14ac:dyDescent="0.35">
      <c r="A19" s="6"/>
      <c r="B19" s="3"/>
      <c r="C19" s="5" t="s">
        <v>14</v>
      </c>
      <c r="D19" s="5">
        <v>1.1000000000000001</v>
      </c>
      <c r="E19" s="5">
        <v>1.2</v>
      </c>
      <c r="F19" s="94">
        <v>1.1499999999999999</v>
      </c>
      <c r="G19" s="44">
        <v>1.1499999999999999</v>
      </c>
      <c r="H19" s="44">
        <v>1.1263333333333334</v>
      </c>
      <c r="I19" s="44">
        <v>1.0726666666666667</v>
      </c>
      <c r="J19" s="44">
        <v>1.1653333333333333</v>
      </c>
      <c r="K19" s="44">
        <v>1.1456666666666666</v>
      </c>
      <c r="L19" s="44">
        <v>1.1976666666666667</v>
      </c>
      <c r="M19" s="44">
        <v>1.1891666666666665</v>
      </c>
      <c r="N19" s="43">
        <v>1.1143333333333334</v>
      </c>
      <c r="O19" s="30">
        <v>1.2373333333333332</v>
      </c>
      <c r="P19" s="30">
        <v>1.0951666666666666</v>
      </c>
      <c r="Q19" s="30">
        <v>1.1193333333333333</v>
      </c>
      <c r="R19" s="43">
        <v>1.2650000000000001</v>
      </c>
      <c r="S19" s="43">
        <v>1.2433333333333332</v>
      </c>
      <c r="T19" s="43">
        <v>1.2648333333333333</v>
      </c>
      <c r="U19" s="43">
        <v>1.3563333333333332</v>
      </c>
      <c r="V19" s="43">
        <v>1.3533333333333333</v>
      </c>
      <c r="W19" s="43">
        <v>1.2838333333333334</v>
      </c>
      <c r="X19" s="43">
        <v>1.2969999999999999</v>
      </c>
      <c r="Y19" s="43">
        <v>1.4373333333333334</v>
      </c>
      <c r="Z19" s="43">
        <v>1.4153333333333333</v>
      </c>
    </row>
    <row r="20" spans="1:26" ht="14.5" x14ac:dyDescent="0.35">
      <c r="A20" s="6"/>
      <c r="B20" s="5"/>
      <c r="C20" s="5" t="s">
        <v>15</v>
      </c>
      <c r="D20" s="5">
        <v>1.2</v>
      </c>
      <c r="E20" s="5">
        <v>1.3</v>
      </c>
      <c r="F20" s="94">
        <v>1.4</v>
      </c>
      <c r="G20" s="44">
        <v>1.5833333333333333</v>
      </c>
      <c r="H20" s="44">
        <v>1.38</v>
      </c>
      <c r="I20" s="44">
        <v>1.4623333333333333</v>
      </c>
      <c r="J20" s="44">
        <v>1.4868333333333332</v>
      </c>
      <c r="K20" s="44">
        <v>1.4039999999999999</v>
      </c>
      <c r="L20" s="44">
        <v>1.5245</v>
      </c>
      <c r="M20" s="44">
        <v>1.6096666666666666</v>
      </c>
      <c r="N20" s="43">
        <v>1.6335000000000002</v>
      </c>
      <c r="O20" s="30">
        <v>1.6333333333333333</v>
      </c>
      <c r="P20" s="30">
        <v>1.5551666666666668</v>
      </c>
      <c r="Q20" s="30">
        <v>1.4743333333333333</v>
      </c>
      <c r="R20" s="43">
        <v>1.5085000000000002</v>
      </c>
      <c r="S20" s="43">
        <v>1.4971666666666665</v>
      </c>
      <c r="T20" s="43">
        <v>1.5513333333333332</v>
      </c>
      <c r="U20" s="43">
        <v>1.4929999999999999</v>
      </c>
      <c r="V20" s="43">
        <v>1.579</v>
      </c>
      <c r="W20" s="43">
        <v>1.4446666666666668</v>
      </c>
      <c r="X20" s="43">
        <v>1.5548333333333335</v>
      </c>
      <c r="Y20" s="43">
        <v>1.6033333333333333</v>
      </c>
      <c r="Z20" s="43">
        <v>1.6179999999999999</v>
      </c>
    </row>
    <row r="21" spans="1:26" ht="14.5" x14ac:dyDescent="0.35">
      <c r="A21" s="6"/>
      <c r="B21" s="5"/>
      <c r="C21" s="5" t="s">
        <v>6</v>
      </c>
      <c r="D21" s="5">
        <v>2.9</v>
      </c>
      <c r="E21" s="5">
        <v>2.8</v>
      </c>
      <c r="F21" s="44">
        <v>2.9</v>
      </c>
      <c r="G21" s="44">
        <v>2.7</v>
      </c>
      <c r="H21" s="44">
        <v>2.4956666666666667</v>
      </c>
      <c r="I21" s="44">
        <v>2.6488333333333336</v>
      </c>
      <c r="J21" s="44">
        <v>2.7235</v>
      </c>
      <c r="K21" s="44">
        <v>2.6015000000000001</v>
      </c>
      <c r="L21" s="44">
        <v>2.6906666666666665</v>
      </c>
      <c r="M21" s="44">
        <v>2.6295000000000002</v>
      </c>
      <c r="N21" s="43">
        <v>2.5906666666666665</v>
      </c>
      <c r="O21" s="30">
        <v>2.5585</v>
      </c>
      <c r="P21" s="30">
        <v>2.3666666666666667</v>
      </c>
      <c r="Q21" s="30">
        <v>2.4248333333333334</v>
      </c>
      <c r="R21" s="43">
        <v>2.0736666666666665</v>
      </c>
      <c r="S21" s="43">
        <v>2.1865000000000001</v>
      </c>
      <c r="T21" s="43">
        <v>2.2806666666666668</v>
      </c>
      <c r="U21" s="43">
        <v>2.2418333333333331</v>
      </c>
      <c r="V21" s="43">
        <v>2.2401666666666666</v>
      </c>
      <c r="W21" s="43">
        <v>2.1715</v>
      </c>
      <c r="X21" s="43">
        <v>2.1261666666666668</v>
      </c>
      <c r="Y21" s="43">
        <v>2.0263333333333331</v>
      </c>
      <c r="Z21" s="43">
        <v>2.1048333333333336</v>
      </c>
    </row>
    <row r="22" spans="1:26" ht="14.5" x14ac:dyDescent="0.35">
      <c r="A22" s="6"/>
      <c r="B22" s="6"/>
      <c r="C22" s="6"/>
      <c r="D22" s="5"/>
      <c r="E22" s="6"/>
      <c r="F22" s="44"/>
      <c r="G22" s="61"/>
      <c r="H22" s="61"/>
      <c r="I22" s="31"/>
      <c r="J22" s="31"/>
      <c r="K22" s="28"/>
      <c r="L22" s="28"/>
      <c r="M22" s="44"/>
      <c r="N22" s="32"/>
      <c r="O22" s="27"/>
      <c r="P22" s="27"/>
      <c r="Q22" s="27"/>
      <c r="R22" s="31"/>
      <c r="S22" s="31"/>
      <c r="T22" s="31"/>
      <c r="U22" s="31"/>
      <c r="V22" s="31"/>
      <c r="W22" s="31"/>
      <c r="X22" s="31"/>
      <c r="Y22" s="31"/>
      <c r="Z22" s="44"/>
    </row>
    <row r="23" spans="1:26" ht="14.5" x14ac:dyDescent="0.35">
      <c r="A23" s="2"/>
      <c r="B23" s="2"/>
      <c r="C23" s="2"/>
      <c r="D23" s="5"/>
      <c r="E23" s="2"/>
      <c r="F23" s="44"/>
      <c r="G23" s="62"/>
      <c r="H23" s="62"/>
      <c r="I23" s="28"/>
      <c r="J23" s="28"/>
      <c r="K23" s="28"/>
      <c r="L23" s="28"/>
      <c r="M23" s="44"/>
      <c r="N23" s="32"/>
      <c r="O23" s="27"/>
      <c r="P23" s="27"/>
      <c r="Q23" s="27"/>
      <c r="R23" s="31"/>
      <c r="S23" s="31"/>
      <c r="T23" s="31"/>
      <c r="U23" s="31"/>
      <c r="V23" s="31"/>
      <c r="W23" s="31"/>
      <c r="X23" s="31"/>
      <c r="Y23" s="31"/>
      <c r="Z23" s="44"/>
    </row>
    <row r="24" spans="1:26" ht="14.5" x14ac:dyDescent="0.35">
      <c r="A24" s="3" t="s">
        <v>17</v>
      </c>
      <c r="B24" s="5" t="s">
        <v>8</v>
      </c>
      <c r="C24" s="5" t="s">
        <v>9</v>
      </c>
      <c r="D24" s="5">
        <v>1.8</v>
      </c>
      <c r="E24" s="5">
        <v>1.7</v>
      </c>
      <c r="F24" s="44">
        <v>1.6833333333333333</v>
      </c>
      <c r="G24" s="44">
        <v>1.6833333333333333</v>
      </c>
      <c r="H24" s="44">
        <v>1.6756666666666669</v>
      </c>
      <c r="I24" s="44">
        <v>1.6400000000000001</v>
      </c>
      <c r="J24" s="44">
        <v>1.6568333333333334</v>
      </c>
      <c r="K24" s="44">
        <v>1.7058333333333333</v>
      </c>
      <c r="L24" s="44" t="s">
        <v>48</v>
      </c>
      <c r="M24" s="29"/>
      <c r="N24" s="32"/>
      <c r="O24" s="27"/>
      <c r="P24" s="27"/>
      <c r="Q24" s="27"/>
      <c r="R24" s="31"/>
      <c r="S24" s="31"/>
      <c r="T24" s="31"/>
      <c r="U24" s="31"/>
      <c r="V24" s="31"/>
      <c r="W24" s="31"/>
      <c r="X24" s="31"/>
      <c r="Y24" s="31"/>
      <c r="Z24" s="27"/>
    </row>
    <row r="25" spans="1:26" ht="14.5" x14ac:dyDescent="0.35">
      <c r="A25" s="3" t="s">
        <v>16</v>
      </c>
      <c r="B25" s="5"/>
      <c r="C25" s="5" t="s">
        <v>10</v>
      </c>
      <c r="D25" s="5">
        <v>0.1</v>
      </c>
      <c r="E25" s="5">
        <v>0.1</v>
      </c>
      <c r="F25" s="44">
        <v>6.6666666666666666E-2</v>
      </c>
      <c r="G25" s="44">
        <v>6.6666666666666666E-2</v>
      </c>
      <c r="H25" s="44">
        <v>0.10266666666666667</v>
      </c>
      <c r="I25" s="44">
        <v>0.10033333333333333</v>
      </c>
      <c r="J25" s="44">
        <v>8.8833333333333334E-2</v>
      </c>
      <c r="K25" s="44">
        <v>6.4666666666666664E-2</v>
      </c>
      <c r="L25" s="44" t="s">
        <v>49</v>
      </c>
      <c r="M25" s="29"/>
      <c r="N25" s="32"/>
      <c r="O25" s="27"/>
      <c r="P25" s="27"/>
      <c r="Q25" s="27"/>
      <c r="R25" s="31"/>
      <c r="S25" s="31"/>
      <c r="T25" s="31"/>
      <c r="U25" s="31"/>
      <c r="V25" s="31"/>
      <c r="W25" s="31"/>
      <c r="X25" s="31"/>
      <c r="Y25" s="31"/>
      <c r="Z25" s="27"/>
    </row>
    <row r="26" spans="1:26" ht="14.5" x14ac:dyDescent="0.35">
      <c r="A26" s="5"/>
      <c r="B26" s="5"/>
      <c r="C26" s="5" t="s">
        <v>7</v>
      </c>
      <c r="D26" s="5">
        <v>6.6</v>
      </c>
      <c r="E26" s="5">
        <v>6.7</v>
      </c>
      <c r="F26" s="44">
        <v>6.6</v>
      </c>
      <c r="G26" s="44">
        <v>5.2333333333333334</v>
      </c>
      <c r="H26" s="44">
        <v>5.4228333333333332</v>
      </c>
      <c r="I26" s="44">
        <v>5.3139999999999992</v>
      </c>
      <c r="J26" s="44">
        <v>5.1251666666666669</v>
      </c>
      <c r="K26" s="44">
        <v>5.059333333333333</v>
      </c>
      <c r="L26" s="44" t="s">
        <v>50</v>
      </c>
      <c r="M26" s="44"/>
      <c r="N26" s="32"/>
      <c r="O26" s="27"/>
      <c r="P26" s="27"/>
      <c r="Q26" s="27"/>
      <c r="R26" s="31"/>
      <c r="S26" s="31"/>
      <c r="T26" s="31"/>
      <c r="U26" s="31"/>
      <c r="V26" s="31"/>
      <c r="W26" s="31"/>
      <c r="X26" s="31"/>
      <c r="Y26" s="31"/>
      <c r="Z26" s="27"/>
    </row>
    <row r="27" spans="1:26" ht="14.5" x14ac:dyDescent="0.35">
      <c r="A27" s="5"/>
      <c r="B27" s="5"/>
      <c r="C27" s="5"/>
      <c r="D27" s="5"/>
      <c r="E27" s="5"/>
      <c r="F27" s="44"/>
      <c r="G27" s="44"/>
      <c r="H27" s="44"/>
      <c r="I27" s="44"/>
      <c r="J27" s="44"/>
      <c r="K27" s="44"/>
      <c r="L27" s="44"/>
      <c r="M27" s="44"/>
      <c r="N27" s="32"/>
      <c r="O27" s="27"/>
      <c r="P27" s="27"/>
      <c r="Q27" s="27"/>
      <c r="R27" s="31"/>
      <c r="S27" s="31"/>
      <c r="T27" s="31"/>
      <c r="U27" s="31"/>
      <c r="V27" s="31"/>
      <c r="W27" s="31"/>
      <c r="X27" s="31"/>
      <c r="Y27" s="31"/>
      <c r="Z27" s="27"/>
    </row>
    <row r="28" spans="1:26" ht="14.5" x14ac:dyDescent="0.35">
      <c r="A28" s="3"/>
      <c r="B28" s="5" t="s">
        <v>2</v>
      </c>
      <c r="C28" s="5" t="s">
        <v>3</v>
      </c>
      <c r="D28" s="5">
        <v>1.4</v>
      </c>
      <c r="E28" s="5">
        <v>1.4</v>
      </c>
      <c r="F28" s="44">
        <v>1.5</v>
      </c>
      <c r="G28" s="44">
        <v>0.96666666666666667</v>
      </c>
      <c r="H28" s="44">
        <v>1.0573333333333332</v>
      </c>
      <c r="I28" s="44">
        <v>0.87049999999999994</v>
      </c>
      <c r="J28" s="44">
        <v>0.79466666666666663</v>
      </c>
      <c r="K28" s="44">
        <v>0.86550000000000005</v>
      </c>
      <c r="L28" s="44" t="s">
        <v>51</v>
      </c>
      <c r="M28" s="44"/>
      <c r="N28" s="32"/>
      <c r="O28" s="27"/>
      <c r="P28" s="27"/>
      <c r="Q28" s="27"/>
      <c r="R28" s="31"/>
      <c r="S28" s="31"/>
      <c r="T28" s="31"/>
      <c r="U28" s="31"/>
      <c r="V28" s="31"/>
      <c r="W28" s="31"/>
      <c r="X28" s="31"/>
      <c r="Y28" s="31"/>
      <c r="Z28" s="27"/>
    </row>
    <row r="29" spans="1:26" ht="14.5" x14ac:dyDescent="0.35">
      <c r="A29" s="5"/>
      <c r="B29" s="5"/>
      <c r="C29" s="5" t="s">
        <v>4</v>
      </c>
      <c r="D29" s="5">
        <v>0.6</v>
      </c>
      <c r="E29" s="5">
        <v>0.6</v>
      </c>
      <c r="F29" s="44">
        <v>0.7</v>
      </c>
      <c r="G29" s="44">
        <v>1.3166666666666667</v>
      </c>
      <c r="H29" s="44">
        <v>0.7456666666666667</v>
      </c>
      <c r="I29" s="44">
        <v>0.95850000000000002</v>
      </c>
      <c r="J29" s="44">
        <v>0.97099999999999997</v>
      </c>
      <c r="K29" s="44">
        <v>0.82900000000000007</v>
      </c>
      <c r="L29" s="44" t="s">
        <v>52</v>
      </c>
      <c r="M29" s="44"/>
      <c r="N29" s="32"/>
      <c r="O29" s="31"/>
      <c r="P29" s="31"/>
      <c r="Q29" s="31"/>
      <c r="R29" s="31"/>
      <c r="S29" s="31"/>
      <c r="T29" s="31"/>
      <c r="U29" s="31"/>
      <c r="V29" s="31"/>
      <c r="W29" s="31"/>
      <c r="X29" s="31"/>
      <c r="Y29" s="31"/>
      <c r="Z29" s="27"/>
    </row>
    <row r="30" spans="1:26" ht="14.5" x14ac:dyDescent="0.35">
      <c r="A30" s="5"/>
      <c r="B30" s="5"/>
      <c r="C30" s="5"/>
      <c r="D30" s="5"/>
      <c r="E30" s="5"/>
      <c r="F30" s="44"/>
      <c r="G30" s="44"/>
      <c r="H30" s="44"/>
      <c r="I30" s="44"/>
      <c r="J30" s="44"/>
      <c r="K30" s="44"/>
      <c r="L30" s="44"/>
      <c r="M30" s="31"/>
      <c r="N30" s="32"/>
      <c r="O30" s="31"/>
      <c r="P30" s="31"/>
      <c r="Q30" s="31"/>
      <c r="R30" s="31"/>
      <c r="S30" s="31"/>
      <c r="T30" s="31"/>
      <c r="U30" s="31"/>
      <c r="V30" s="31"/>
      <c r="W30" s="31"/>
      <c r="X30" s="31"/>
      <c r="Y30" s="31"/>
      <c r="Z30" s="27"/>
    </row>
    <row r="31" spans="1:26" ht="14.5" x14ac:dyDescent="0.35">
      <c r="A31" s="5"/>
      <c r="B31" s="5" t="s">
        <v>5</v>
      </c>
      <c r="C31" s="5" t="s">
        <v>3</v>
      </c>
      <c r="D31" s="5">
        <v>1.8</v>
      </c>
      <c r="E31" s="5">
        <v>1.6</v>
      </c>
      <c r="F31" s="44">
        <v>1.9</v>
      </c>
      <c r="G31" s="44">
        <v>1.9833333333333334</v>
      </c>
      <c r="H31" s="44">
        <v>1.7531666666666665</v>
      </c>
      <c r="I31" s="44">
        <v>1.9590000000000001</v>
      </c>
      <c r="J31" s="44">
        <v>1.5515000000000001</v>
      </c>
      <c r="K31" s="44">
        <v>1.8831666666666667</v>
      </c>
      <c r="L31" s="44" t="s">
        <v>53</v>
      </c>
      <c r="M31" s="44"/>
      <c r="N31" s="32"/>
      <c r="O31" s="31"/>
      <c r="P31" s="31"/>
      <c r="Q31" s="31"/>
      <c r="R31" s="31"/>
      <c r="S31" s="31"/>
      <c r="T31" s="31"/>
      <c r="U31" s="31"/>
      <c r="V31" s="31"/>
      <c r="W31" s="31"/>
      <c r="X31" s="31"/>
      <c r="Y31" s="31"/>
      <c r="Z31" s="27"/>
    </row>
    <row r="32" spans="1:26" ht="14.5" x14ac:dyDescent="0.35">
      <c r="A32" s="5"/>
      <c r="B32" s="5"/>
      <c r="C32" s="5" t="s">
        <v>4</v>
      </c>
      <c r="D32" s="5">
        <v>1.5</v>
      </c>
      <c r="E32" s="5">
        <v>1.4</v>
      </c>
      <c r="F32" s="44">
        <v>1.7</v>
      </c>
      <c r="G32" s="44">
        <v>1.75</v>
      </c>
      <c r="H32" s="44">
        <v>1.4758333333333333</v>
      </c>
      <c r="I32" s="44">
        <v>2.1025</v>
      </c>
      <c r="J32" s="44">
        <v>1.625</v>
      </c>
      <c r="K32" s="44">
        <v>1.7413333333333334</v>
      </c>
      <c r="L32" s="44" t="s">
        <v>54</v>
      </c>
      <c r="M32" s="44"/>
      <c r="N32" s="32"/>
      <c r="O32" s="31"/>
      <c r="P32" s="31"/>
      <c r="Q32" s="31"/>
      <c r="R32" s="31"/>
      <c r="S32" s="31"/>
      <c r="T32" s="31"/>
      <c r="U32" s="31"/>
      <c r="V32" s="31"/>
      <c r="W32" s="31"/>
      <c r="X32" s="31"/>
      <c r="Y32" s="31"/>
      <c r="Z32" s="27"/>
    </row>
    <row r="33" spans="1:38" ht="14.5" x14ac:dyDescent="0.35">
      <c r="A33" s="5"/>
      <c r="B33" s="3"/>
      <c r="C33" s="5" t="s">
        <v>7</v>
      </c>
      <c r="D33" s="5">
        <v>7.3</v>
      </c>
      <c r="E33" s="5">
        <v>7.1</v>
      </c>
      <c r="F33" s="44">
        <v>7.9</v>
      </c>
      <c r="G33" s="44">
        <v>7.55</v>
      </c>
      <c r="H33" s="44">
        <v>6.791666666666667</v>
      </c>
      <c r="I33" s="44">
        <v>7.6023333333333332</v>
      </c>
      <c r="J33" s="44">
        <v>7.0621666666666671</v>
      </c>
      <c r="K33" s="44">
        <v>7.3875000000000002</v>
      </c>
      <c r="L33" s="44" t="s">
        <v>55</v>
      </c>
      <c r="M33" s="31"/>
      <c r="N33" s="31"/>
      <c r="O33" s="31"/>
      <c r="P33" s="31"/>
      <c r="Q33" s="31"/>
      <c r="R33" s="31"/>
      <c r="S33" s="31"/>
      <c r="T33" s="31"/>
      <c r="U33" s="31"/>
      <c r="V33" s="31"/>
      <c r="W33" s="31"/>
      <c r="X33" s="31"/>
      <c r="Y33" s="31"/>
      <c r="Z33" s="27"/>
    </row>
    <row r="34" spans="1:38" ht="14.5" x14ac:dyDescent="0.35">
      <c r="A34" s="5"/>
      <c r="B34" s="5"/>
      <c r="C34" s="5" t="s">
        <v>10</v>
      </c>
      <c r="D34" s="5">
        <v>0.3</v>
      </c>
      <c r="E34" s="5">
        <v>0.3</v>
      </c>
      <c r="F34" s="44">
        <v>0.28333333333333333</v>
      </c>
      <c r="G34" s="44">
        <v>0.28333333333333333</v>
      </c>
      <c r="H34" s="44">
        <v>0.27416666666666667</v>
      </c>
      <c r="I34" s="44">
        <v>0.245</v>
      </c>
      <c r="J34" s="44">
        <v>0.3091666666666667</v>
      </c>
      <c r="K34" s="44">
        <v>0.28599999999999998</v>
      </c>
      <c r="L34" s="44" t="s">
        <v>56</v>
      </c>
      <c r="M34" s="31"/>
      <c r="N34" s="31"/>
      <c r="O34" s="31"/>
      <c r="P34" s="31"/>
      <c r="Q34" s="31"/>
      <c r="R34" s="31"/>
      <c r="S34" s="31"/>
      <c r="T34" s="31"/>
      <c r="U34" s="31"/>
      <c r="V34" s="31"/>
      <c r="W34" s="31"/>
      <c r="X34" s="31"/>
      <c r="Y34" s="31"/>
      <c r="Z34" s="27"/>
    </row>
    <row r="35" spans="1:38" ht="14.5" x14ac:dyDescent="0.35">
      <c r="A35" s="6"/>
      <c r="B35" s="5"/>
      <c r="C35" s="5" t="s">
        <v>6</v>
      </c>
      <c r="D35" s="92">
        <v>2</v>
      </c>
      <c r="E35" s="5">
        <v>1.9</v>
      </c>
      <c r="F35" s="44">
        <v>2.1</v>
      </c>
      <c r="G35" s="44">
        <v>2.35</v>
      </c>
      <c r="H35" s="44">
        <v>2.0844999999999998</v>
      </c>
      <c r="I35" s="44">
        <v>1.9536666666666667</v>
      </c>
      <c r="J35" s="44">
        <v>1.9578333333333333</v>
      </c>
      <c r="K35" s="44">
        <v>2.1795</v>
      </c>
      <c r="L35" s="44" t="s">
        <v>57</v>
      </c>
      <c r="M35" s="31"/>
      <c r="N35" s="31"/>
      <c r="O35" s="31"/>
      <c r="P35" s="31"/>
      <c r="Q35" s="31"/>
      <c r="R35" s="31"/>
      <c r="S35" s="31"/>
      <c r="T35" s="31"/>
      <c r="U35" s="31"/>
      <c r="V35" s="31"/>
      <c r="W35" s="31"/>
      <c r="X35" s="31"/>
      <c r="Y35" s="31"/>
      <c r="Z35" s="27"/>
    </row>
    <row r="36" spans="1:38" ht="14.5" x14ac:dyDescent="0.35">
      <c r="A36" s="2"/>
      <c r="B36" s="2"/>
      <c r="C36" s="2"/>
      <c r="D36" s="5"/>
      <c r="E36" s="2"/>
      <c r="F36" s="44"/>
      <c r="G36" s="77"/>
      <c r="H36" s="44"/>
      <c r="I36" s="31"/>
      <c r="J36" s="31"/>
      <c r="K36" s="31"/>
      <c r="L36" s="31"/>
      <c r="M36" s="31"/>
      <c r="N36" s="31"/>
      <c r="O36" s="31"/>
      <c r="P36" s="31"/>
      <c r="Q36" s="31"/>
      <c r="R36" s="31"/>
      <c r="S36" s="31"/>
      <c r="T36" s="31"/>
      <c r="U36" s="31"/>
      <c r="V36" s="31"/>
      <c r="W36" s="31"/>
      <c r="X36" s="31"/>
      <c r="Y36" s="31"/>
      <c r="Z36" s="27"/>
    </row>
    <row r="37" spans="1:38" ht="14.5" x14ac:dyDescent="0.35">
      <c r="A37" s="6"/>
      <c r="B37" s="6"/>
      <c r="C37" s="6"/>
      <c r="D37" s="5"/>
      <c r="E37" s="6"/>
      <c r="F37" s="44"/>
      <c r="G37" s="78"/>
      <c r="H37" s="44"/>
      <c r="I37" s="31"/>
      <c r="J37" s="31"/>
      <c r="K37" s="31"/>
      <c r="L37" s="31"/>
      <c r="M37" s="31"/>
      <c r="N37" s="31"/>
      <c r="O37" s="31"/>
      <c r="P37" s="31"/>
      <c r="Q37" s="31"/>
      <c r="R37" s="31"/>
      <c r="S37" s="31"/>
      <c r="T37" s="31"/>
      <c r="U37" s="31"/>
      <c r="V37" s="31"/>
      <c r="W37" s="31"/>
      <c r="X37" s="31"/>
      <c r="Y37" s="31"/>
      <c r="Z37" s="27"/>
    </row>
    <row r="38" spans="1:38" ht="14.5" x14ac:dyDescent="0.35">
      <c r="A38" s="3" t="s">
        <v>18</v>
      </c>
      <c r="B38" s="5" t="s">
        <v>32</v>
      </c>
      <c r="C38" s="5" t="s">
        <v>3</v>
      </c>
      <c r="D38" s="5">
        <v>1.1000000000000001</v>
      </c>
      <c r="E38" s="92">
        <v>1</v>
      </c>
      <c r="F38" s="44">
        <v>0.9</v>
      </c>
      <c r="G38" s="44">
        <v>1.9666666666666666</v>
      </c>
      <c r="H38" s="44">
        <v>1.0629999999999999</v>
      </c>
      <c r="I38" s="44">
        <v>1.3166666666666667</v>
      </c>
      <c r="J38" s="44">
        <v>0.8088333333333334</v>
      </c>
      <c r="K38" s="46">
        <v>0.57550000000000001</v>
      </c>
      <c r="L38" s="46">
        <v>0.53200000000000003</v>
      </c>
      <c r="M38" s="46">
        <v>0.41849999999999998</v>
      </c>
      <c r="N38" s="46">
        <v>0.58216666666666661</v>
      </c>
      <c r="O38" s="46">
        <v>0.69950000000000001</v>
      </c>
      <c r="P38" s="46">
        <v>0.69400000000000006</v>
      </c>
      <c r="Q38" s="46">
        <v>0.83933333333333338</v>
      </c>
      <c r="R38" s="46">
        <v>0.66866666666666663</v>
      </c>
      <c r="S38" s="46">
        <v>0.98116666666666663</v>
      </c>
      <c r="T38" s="46">
        <v>1.1363333333333334</v>
      </c>
      <c r="U38" s="46">
        <v>0.81033333333333324</v>
      </c>
      <c r="V38" s="46">
        <v>0.60616666666666663</v>
      </c>
      <c r="W38" s="46">
        <v>0.6895</v>
      </c>
      <c r="X38" s="46">
        <v>0.8135</v>
      </c>
      <c r="Y38" s="46">
        <v>0.57233333333333336</v>
      </c>
      <c r="Z38" s="44">
        <v>0.71483333333333332</v>
      </c>
    </row>
    <row r="39" spans="1:38" ht="14.5" x14ac:dyDescent="0.35">
      <c r="A39" s="3" t="s">
        <v>19</v>
      </c>
      <c r="B39" s="5"/>
      <c r="C39" s="5" t="s">
        <v>4</v>
      </c>
      <c r="D39" s="5">
        <v>3.4</v>
      </c>
      <c r="E39" s="92">
        <v>3</v>
      </c>
      <c r="F39" s="44">
        <v>3.6</v>
      </c>
      <c r="G39" s="44">
        <v>3.5333333333333332</v>
      </c>
      <c r="H39" s="44">
        <v>3.8393333333333337</v>
      </c>
      <c r="I39" s="44">
        <v>3.6293333333333333</v>
      </c>
      <c r="J39" s="44">
        <v>3.7036666666666664</v>
      </c>
      <c r="K39" s="46">
        <v>3.5686666666666667</v>
      </c>
      <c r="L39" s="46">
        <v>3.1106666666666665</v>
      </c>
      <c r="M39" s="46">
        <v>3.7826666666666666</v>
      </c>
      <c r="N39" s="46">
        <v>4.1040000000000001</v>
      </c>
      <c r="O39" s="46">
        <v>4.2261666666666668</v>
      </c>
      <c r="P39" s="46">
        <v>3.6139999999999999</v>
      </c>
      <c r="Q39" s="46">
        <v>3.7868333333333335</v>
      </c>
      <c r="R39" s="46">
        <v>4.2750000000000004</v>
      </c>
      <c r="S39" s="46">
        <v>5.4491666666666667</v>
      </c>
      <c r="T39" s="46">
        <v>4.9664999999999999</v>
      </c>
      <c r="U39" s="46">
        <v>4.7073333333333336</v>
      </c>
      <c r="V39" s="46">
        <v>4.7395000000000005</v>
      </c>
      <c r="W39" s="46">
        <v>4.7261666666666668</v>
      </c>
      <c r="X39" s="46">
        <v>4.2926666666666664</v>
      </c>
      <c r="Y39" s="46">
        <v>4.2581666666666669</v>
      </c>
      <c r="Z39" s="44">
        <v>4.192166666666667</v>
      </c>
    </row>
    <row r="40" spans="1:38" ht="14.5" x14ac:dyDescent="0.35">
      <c r="A40" s="5"/>
      <c r="B40" s="5"/>
      <c r="C40" s="5"/>
      <c r="D40" s="5"/>
      <c r="E40" s="5"/>
      <c r="F40" s="44"/>
      <c r="G40" s="44"/>
      <c r="H40" s="44"/>
      <c r="I40" s="44"/>
      <c r="J40" s="44"/>
      <c r="K40" s="46"/>
      <c r="L40" s="46"/>
      <c r="M40" s="46"/>
      <c r="N40" s="27"/>
      <c r="O40" s="27"/>
      <c r="P40" s="27"/>
      <c r="Q40" s="27"/>
      <c r="R40" s="27"/>
      <c r="S40" s="27"/>
      <c r="T40" s="27"/>
      <c r="U40" s="27"/>
      <c r="V40" s="27"/>
      <c r="W40" s="27"/>
      <c r="X40" s="27"/>
      <c r="Y40" s="27"/>
      <c r="Z40" s="44"/>
    </row>
    <row r="41" spans="1:38" ht="16.5" x14ac:dyDescent="0.35">
      <c r="A41" s="5"/>
      <c r="B41" s="5" t="s">
        <v>11</v>
      </c>
      <c r="C41" s="85" t="s">
        <v>91</v>
      </c>
      <c r="D41" s="5">
        <v>9.9</v>
      </c>
      <c r="E41" s="85">
        <v>10.8</v>
      </c>
      <c r="F41" s="44">
        <v>9.1</v>
      </c>
      <c r="G41" s="44">
        <v>13.983333333333333</v>
      </c>
      <c r="H41" s="44">
        <v>17.124333333333333</v>
      </c>
      <c r="I41" s="44">
        <v>17.339499999999997</v>
      </c>
      <c r="J41" s="44">
        <v>20.415000000000003</v>
      </c>
      <c r="K41" s="46">
        <v>17.978999999999999</v>
      </c>
      <c r="L41" s="46">
        <v>19.398333333333333</v>
      </c>
      <c r="M41" s="46">
        <v>15.696166666666667</v>
      </c>
      <c r="N41" s="46">
        <v>14.323833333333333</v>
      </c>
      <c r="O41" s="46">
        <v>14.212333333333333</v>
      </c>
      <c r="P41" s="46">
        <v>15.561166666666667</v>
      </c>
      <c r="Q41" s="46">
        <v>17.174666666666667</v>
      </c>
      <c r="R41" s="46">
        <v>14.717499999999999</v>
      </c>
      <c r="S41" s="46">
        <v>14.796333333333333</v>
      </c>
      <c r="T41" s="46">
        <v>13.1945</v>
      </c>
      <c r="U41" s="46">
        <v>13.211666666666668</v>
      </c>
      <c r="V41" s="46">
        <v>13.200333333333333</v>
      </c>
      <c r="W41" s="46">
        <v>12.493833333333333</v>
      </c>
      <c r="X41" s="46">
        <v>11.979833333333334</v>
      </c>
      <c r="Y41" s="46">
        <v>15.056833333333334</v>
      </c>
      <c r="Z41" s="44">
        <v>15.303666666666667</v>
      </c>
    </row>
    <row r="42" spans="1:38" ht="16.5" x14ac:dyDescent="0.35">
      <c r="A42" s="3"/>
      <c r="B42" s="5"/>
      <c r="C42" s="85" t="s">
        <v>92</v>
      </c>
      <c r="D42" s="5">
        <v>2.2999999999999998</v>
      </c>
      <c r="E42" s="85">
        <v>2.2999999999999998</v>
      </c>
      <c r="F42" s="44">
        <v>3.3</v>
      </c>
      <c r="G42" s="44">
        <v>2.4833333333333334</v>
      </c>
      <c r="H42" s="44">
        <v>2.319666666666667</v>
      </c>
      <c r="I42" s="44">
        <v>2.5574999999999997</v>
      </c>
      <c r="J42" s="44">
        <v>2.758666666666667</v>
      </c>
      <c r="K42" s="46">
        <v>2.8358333333333334</v>
      </c>
      <c r="L42" s="46">
        <v>2.7531666666666665</v>
      </c>
      <c r="M42" s="46">
        <v>2.6943333333333332</v>
      </c>
      <c r="N42" s="46">
        <v>2.3311666666666668</v>
      </c>
      <c r="O42" s="46">
        <v>2.1655000000000002</v>
      </c>
      <c r="P42" s="46">
        <v>2.4891666666666667</v>
      </c>
      <c r="Q42" s="46">
        <v>3.6045000000000003</v>
      </c>
      <c r="R42" s="46">
        <v>1.7849999999999999</v>
      </c>
      <c r="S42" s="46">
        <v>2.2473333333333332</v>
      </c>
      <c r="T42" s="46">
        <v>1.7831666666666666</v>
      </c>
      <c r="U42" s="46">
        <v>1.9965000000000002</v>
      </c>
      <c r="V42" s="46">
        <v>1.9858333333333333</v>
      </c>
      <c r="W42" s="46">
        <v>1.2289999999999999</v>
      </c>
      <c r="X42" s="46">
        <v>1.6559999999999999</v>
      </c>
      <c r="Y42" s="46">
        <v>1.5148333333333333</v>
      </c>
      <c r="Z42" s="44">
        <v>2.6176666666666666</v>
      </c>
    </row>
    <row r="43" spans="1:38" s="57" customFormat="1" ht="14.5" x14ac:dyDescent="0.35">
      <c r="A43" s="3"/>
      <c r="B43" s="5"/>
      <c r="C43" s="85" t="s">
        <v>93</v>
      </c>
      <c r="D43" s="5">
        <v>1.8</v>
      </c>
      <c r="E43" s="85">
        <v>1.4</v>
      </c>
      <c r="F43" s="44">
        <v>1.2</v>
      </c>
      <c r="G43" s="79">
        <v>1.55</v>
      </c>
      <c r="H43" s="44">
        <v>1.5738333333333334</v>
      </c>
      <c r="I43" s="44"/>
      <c r="J43" s="44"/>
      <c r="K43" s="46"/>
      <c r="L43" s="46"/>
      <c r="M43" s="46"/>
      <c r="N43" s="46"/>
      <c r="O43" s="46"/>
      <c r="P43" s="46"/>
      <c r="Q43" s="46"/>
      <c r="R43" s="46"/>
      <c r="S43" s="46"/>
      <c r="T43" s="46"/>
      <c r="U43" s="46"/>
      <c r="V43" s="46"/>
      <c r="W43" s="46"/>
      <c r="X43" s="46"/>
      <c r="Y43" s="46"/>
      <c r="Z43" s="44"/>
      <c r="AA43" s="67"/>
      <c r="AB43" s="67"/>
      <c r="AC43" s="67"/>
      <c r="AD43" s="67"/>
      <c r="AE43" s="67"/>
      <c r="AF43" s="67"/>
      <c r="AG43" s="67"/>
      <c r="AH43" s="67"/>
      <c r="AI43" s="67"/>
      <c r="AJ43" s="67"/>
      <c r="AK43" s="67"/>
      <c r="AL43" s="67"/>
    </row>
    <row r="44" spans="1:38" ht="14.5" x14ac:dyDescent="0.35">
      <c r="A44" s="5"/>
      <c r="B44" s="5"/>
      <c r="C44" s="5"/>
      <c r="D44" s="5"/>
      <c r="E44" s="5"/>
      <c r="F44" s="44"/>
      <c r="G44" s="44"/>
      <c r="H44" s="44"/>
      <c r="I44" s="44"/>
      <c r="J44" s="44"/>
      <c r="K44" s="46"/>
      <c r="L44" s="46"/>
      <c r="M44" s="46"/>
      <c r="N44" s="27"/>
      <c r="O44" s="27"/>
      <c r="P44" s="27"/>
      <c r="Q44" s="27"/>
      <c r="R44" s="27"/>
      <c r="S44" s="27"/>
      <c r="T44" s="27"/>
      <c r="U44" s="27"/>
      <c r="V44" s="27"/>
      <c r="W44" s="27"/>
      <c r="X44" s="27"/>
      <c r="Y44" s="27"/>
      <c r="Z44" s="44"/>
    </row>
    <row r="45" spans="1:38" ht="14.5" x14ac:dyDescent="0.35">
      <c r="A45" s="5"/>
      <c r="B45" s="5" t="s">
        <v>60</v>
      </c>
      <c r="C45" s="5" t="s">
        <v>12</v>
      </c>
      <c r="D45" s="5">
        <v>1.9</v>
      </c>
      <c r="E45" s="92">
        <v>2</v>
      </c>
      <c r="F45" s="44">
        <v>2</v>
      </c>
      <c r="G45" s="44">
        <v>2.2833333333333332</v>
      </c>
      <c r="H45" s="44">
        <v>2.149</v>
      </c>
      <c r="I45" s="44">
        <v>2.0103333333333335</v>
      </c>
      <c r="J45" s="44">
        <v>2.0138333333333334</v>
      </c>
      <c r="K45" s="46">
        <v>1.9224999999999999</v>
      </c>
      <c r="L45" s="46">
        <v>2.081</v>
      </c>
      <c r="M45" s="46">
        <v>1.6928333333333332</v>
      </c>
      <c r="N45" s="46">
        <v>2.1781666666666668</v>
      </c>
      <c r="O45" s="46">
        <v>2.0985</v>
      </c>
      <c r="P45" s="46">
        <v>2.2511666666666668</v>
      </c>
      <c r="Q45" s="46">
        <v>2.3489999999999998</v>
      </c>
      <c r="R45" s="46">
        <v>1.5255000000000001</v>
      </c>
      <c r="S45" s="46">
        <v>1.9536666666666667</v>
      </c>
      <c r="T45" s="46">
        <v>1.8701666666666665</v>
      </c>
      <c r="U45" s="46">
        <v>2.2436666666666669</v>
      </c>
      <c r="V45" s="46">
        <v>2.2756666666666665</v>
      </c>
      <c r="W45" s="46">
        <v>1.9551666666666667</v>
      </c>
      <c r="X45" s="46">
        <v>2.3576666666666668</v>
      </c>
      <c r="Y45" s="46">
        <v>1.8348333333333333</v>
      </c>
      <c r="Z45" s="44">
        <v>1.9059999999999999</v>
      </c>
    </row>
    <row r="46" spans="1:38" ht="14.5" x14ac:dyDescent="0.35">
      <c r="A46" s="5"/>
      <c r="B46" s="5"/>
      <c r="C46" s="5" t="s">
        <v>13</v>
      </c>
      <c r="D46" s="5">
        <v>0.4</v>
      </c>
      <c r="E46" s="5">
        <v>0.3</v>
      </c>
      <c r="F46" s="44">
        <v>0.5</v>
      </c>
      <c r="G46" s="44">
        <v>0.3</v>
      </c>
      <c r="H46" s="44">
        <v>0.34516666666666668</v>
      </c>
      <c r="I46" s="44">
        <v>0.27550000000000002</v>
      </c>
      <c r="J46" s="44">
        <v>0.218</v>
      </c>
      <c r="K46" s="46">
        <v>0.33016666666666666</v>
      </c>
      <c r="L46" s="46">
        <v>0.23283333333333334</v>
      </c>
      <c r="M46" s="46">
        <v>0.20116666666666666</v>
      </c>
      <c r="N46" s="46">
        <v>0.28033333333333332</v>
      </c>
      <c r="O46" s="46">
        <v>0.34983333333333333</v>
      </c>
      <c r="P46" s="46">
        <v>0.40416666666666667</v>
      </c>
      <c r="Q46" s="46">
        <v>0.41016666666666668</v>
      </c>
      <c r="R46" s="46">
        <v>0.21383333333333335</v>
      </c>
      <c r="S46" s="46">
        <v>0.52983333333333327</v>
      </c>
      <c r="T46" s="46">
        <v>0.22783333333333333</v>
      </c>
      <c r="U46" s="46">
        <v>0.17383333333333334</v>
      </c>
      <c r="V46" s="46">
        <v>0.19816666666666669</v>
      </c>
      <c r="W46" s="46">
        <v>0.36433333333333334</v>
      </c>
      <c r="X46" s="46">
        <v>0.23266666666666669</v>
      </c>
      <c r="Y46" s="46">
        <v>0.1585</v>
      </c>
      <c r="Z46" s="44">
        <v>0.2588333333333333</v>
      </c>
    </row>
    <row r="47" spans="1:38" ht="14.5" x14ac:dyDescent="0.35">
      <c r="A47" s="5"/>
      <c r="B47" s="5"/>
      <c r="C47" s="5"/>
      <c r="D47" s="5"/>
      <c r="E47" s="5"/>
      <c r="F47" s="44"/>
      <c r="G47" s="44"/>
      <c r="H47" s="44"/>
      <c r="I47" s="44"/>
      <c r="J47" s="44"/>
      <c r="K47" s="46"/>
      <c r="L47" s="46"/>
      <c r="M47" s="46"/>
      <c r="N47" s="27"/>
      <c r="O47" s="27"/>
      <c r="P47" s="27"/>
      <c r="Q47" s="27"/>
      <c r="R47" s="27"/>
      <c r="S47" s="27"/>
      <c r="T47" s="27"/>
      <c r="U47" s="27"/>
      <c r="V47" s="27"/>
      <c r="W47" s="27"/>
      <c r="X47" s="27"/>
      <c r="Y47" s="27"/>
      <c r="Z47" s="44"/>
    </row>
    <row r="48" spans="1:38" ht="14.5" x14ac:dyDescent="0.35">
      <c r="A48" s="5"/>
      <c r="B48" s="5" t="s">
        <v>5</v>
      </c>
      <c r="C48" s="5" t="s">
        <v>3</v>
      </c>
      <c r="D48" s="5">
        <v>1.8</v>
      </c>
      <c r="E48" s="5">
        <v>1.8</v>
      </c>
      <c r="F48" s="44">
        <v>2.1</v>
      </c>
      <c r="G48" s="44">
        <v>2.6666666666666665</v>
      </c>
      <c r="H48" s="44">
        <v>2.1259999999999999</v>
      </c>
      <c r="I48" s="44">
        <v>2.0588333333333333</v>
      </c>
      <c r="J48" s="44">
        <v>1.5885</v>
      </c>
      <c r="K48" s="46">
        <v>1.4750000000000001</v>
      </c>
      <c r="L48" s="46">
        <v>1.6241666666666668</v>
      </c>
      <c r="M48" s="46">
        <v>1.3006666666666669</v>
      </c>
      <c r="N48" s="46">
        <v>1.335</v>
      </c>
      <c r="O48" s="46">
        <v>1.3745000000000001</v>
      </c>
      <c r="P48" s="46">
        <v>1.2765</v>
      </c>
      <c r="Q48" s="46">
        <v>1.2206666666666666</v>
      </c>
      <c r="R48" s="46">
        <v>1.1085</v>
      </c>
      <c r="S48" s="46">
        <v>1.3794999999999999</v>
      </c>
      <c r="T48" s="46">
        <v>1.2631666666666668</v>
      </c>
      <c r="U48" s="46">
        <v>1.1198333333333332</v>
      </c>
      <c r="V48" s="46">
        <v>1.49</v>
      </c>
      <c r="W48" s="46">
        <v>1.3513333333333333</v>
      </c>
      <c r="X48" s="46">
        <v>1.0328333333333333</v>
      </c>
      <c r="Y48" s="46">
        <v>0.76016666666666666</v>
      </c>
      <c r="Z48" s="44">
        <v>1.0249999999999999</v>
      </c>
    </row>
    <row r="49" spans="1:26" ht="14.5" x14ac:dyDescent="0.35">
      <c r="A49" s="5"/>
      <c r="B49" s="5"/>
      <c r="C49" s="5" t="s">
        <v>4</v>
      </c>
      <c r="D49" s="5">
        <v>1.7</v>
      </c>
      <c r="E49" s="5">
        <v>1.7</v>
      </c>
      <c r="F49" s="44">
        <v>1.8</v>
      </c>
      <c r="G49" s="44">
        <v>3.05</v>
      </c>
      <c r="H49" s="44">
        <v>2.5173333333333332</v>
      </c>
      <c r="I49" s="44">
        <v>2.6851666666666669</v>
      </c>
      <c r="J49" s="44">
        <v>2.2758333333333334</v>
      </c>
      <c r="K49" s="46">
        <v>2.5541666666666667</v>
      </c>
      <c r="L49" s="46">
        <v>2.5994999999999999</v>
      </c>
      <c r="M49" s="46">
        <v>2.6545000000000001</v>
      </c>
      <c r="N49" s="46">
        <v>2.6589999999999998</v>
      </c>
      <c r="O49" s="46">
        <v>3.341333333333333</v>
      </c>
      <c r="P49" s="46">
        <v>2.5834999999999999</v>
      </c>
      <c r="Q49" s="46">
        <v>2.7403333333333331</v>
      </c>
      <c r="R49" s="46">
        <v>2.032</v>
      </c>
      <c r="S49" s="46">
        <v>2.4041666666666668</v>
      </c>
      <c r="T49" s="46">
        <v>2.9106666666666663</v>
      </c>
      <c r="U49" s="46">
        <v>3.1931666666666669</v>
      </c>
      <c r="V49" s="46">
        <v>2.7838333333333334</v>
      </c>
      <c r="W49" s="46">
        <v>2.4541666666666666</v>
      </c>
      <c r="X49" s="46">
        <v>3.105</v>
      </c>
      <c r="Y49" s="46">
        <v>2.5211666666666668</v>
      </c>
      <c r="Z49" s="44">
        <v>3.18</v>
      </c>
    </row>
    <row r="50" spans="1:26" ht="14.5" x14ac:dyDescent="0.35">
      <c r="A50" s="6"/>
      <c r="B50" s="3"/>
      <c r="C50" s="5" t="s">
        <v>14</v>
      </c>
      <c r="D50" s="5">
        <v>0.1</v>
      </c>
      <c r="E50" s="5">
        <v>0.2</v>
      </c>
      <c r="F50" s="44">
        <v>0.2</v>
      </c>
      <c r="G50" s="44">
        <v>0.25</v>
      </c>
      <c r="H50" s="44">
        <v>0.12416666666666668</v>
      </c>
      <c r="I50" s="44">
        <v>0.11016666666666668</v>
      </c>
      <c r="J50" s="44">
        <v>0.17949999999999999</v>
      </c>
      <c r="K50" s="46">
        <v>0.16766666666666669</v>
      </c>
      <c r="L50" s="46">
        <v>0.11800000000000001</v>
      </c>
      <c r="M50" s="46">
        <v>0.11483333333333333</v>
      </c>
      <c r="N50" s="46">
        <v>0.18066666666666667</v>
      </c>
      <c r="O50" s="46">
        <v>0.34849999999999998</v>
      </c>
      <c r="P50" s="46">
        <v>0.17216666666666666</v>
      </c>
      <c r="Q50" s="46">
        <v>0.22533333333333333</v>
      </c>
      <c r="R50" s="46">
        <v>0.13399999999999998</v>
      </c>
      <c r="S50" s="46">
        <v>0.16016666666666665</v>
      </c>
      <c r="T50" s="46">
        <v>0.18766666666666668</v>
      </c>
      <c r="U50" s="46">
        <v>0.17949999999999999</v>
      </c>
      <c r="V50" s="46">
        <v>0.13883333333333334</v>
      </c>
      <c r="W50" s="46">
        <v>0.13733333333333334</v>
      </c>
      <c r="X50" s="46">
        <v>0.13016666666666665</v>
      </c>
      <c r="Y50" s="46">
        <v>9.5333333333333325E-2</v>
      </c>
      <c r="Z50" s="44">
        <v>0.18416666666666667</v>
      </c>
    </row>
    <row r="51" spans="1:26" ht="14.5" x14ac:dyDescent="0.35">
      <c r="A51" s="6"/>
      <c r="B51" s="5"/>
      <c r="C51" s="5" t="s">
        <v>15</v>
      </c>
      <c r="D51" s="5">
        <v>0.3</v>
      </c>
      <c r="E51" s="5">
        <v>0.5</v>
      </c>
      <c r="F51" s="44">
        <v>0.4</v>
      </c>
      <c r="G51" s="44">
        <v>0.91666666666666663</v>
      </c>
      <c r="H51" s="44">
        <v>0.47899999999999998</v>
      </c>
      <c r="I51" s="44">
        <v>0.53</v>
      </c>
      <c r="J51" s="44">
        <v>0.46699999999999997</v>
      </c>
      <c r="K51" s="46">
        <v>0.33566666666666667</v>
      </c>
      <c r="L51" s="46">
        <v>0.48599999999999999</v>
      </c>
      <c r="M51" s="46">
        <v>0.37899999999999995</v>
      </c>
      <c r="N51" s="46">
        <v>0.33399999999999996</v>
      </c>
      <c r="O51" s="46">
        <v>0.23566666666666666</v>
      </c>
      <c r="P51" s="46">
        <v>0.77449999999999997</v>
      </c>
      <c r="Q51" s="46">
        <v>0.64450000000000007</v>
      </c>
      <c r="R51" s="46">
        <v>0.48716666666666669</v>
      </c>
      <c r="S51" s="46">
        <v>0.21716666666666665</v>
      </c>
      <c r="T51" s="46">
        <v>0.46683333333333338</v>
      </c>
      <c r="U51" s="46">
        <v>0.41283333333333333</v>
      </c>
      <c r="V51" s="46">
        <v>0.34183333333333338</v>
      </c>
      <c r="W51" s="46">
        <v>0.30449999999999999</v>
      </c>
      <c r="X51" s="46">
        <v>0.3656666666666667</v>
      </c>
      <c r="Y51" s="46">
        <v>0.48483333333333334</v>
      </c>
      <c r="Z51" s="44">
        <v>0.46799999999999997</v>
      </c>
    </row>
    <row r="52" spans="1:26" ht="14.5" x14ac:dyDescent="0.35">
      <c r="A52" s="6"/>
      <c r="B52" s="5"/>
      <c r="C52" s="5" t="s">
        <v>6</v>
      </c>
      <c r="D52" s="5">
        <v>5.4</v>
      </c>
      <c r="E52" s="5">
        <v>4.5</v>
      </c>
      <c r="F52" s="44">
        <v>4.7</v>
      </c>
      <c r="G52" s="44">
        <v>3.8833333333333333</v>
      </c>
      <c r="H52" s="44">
        <v>3.7084999999999999</v>
      </c>
      <c r="I52" s="44">
        <v>4.6470000000000002</v>
      </c>
      <c r="J52" s="44">
        <v>4.3323333333333336</v>
      </c>
      <c r="K52" s="46">
        <v>4.2868333333333331</v>
      </c>
      <c r="L52" s="46">
        <v>4.1931666666666665</v>
      </c>
      <c r="M52" s="46">
        <v>4.2273333333333332</v>
      </c>
      <c r="N52" s="46">
        <v>4.5498333333333338</v>
      </c>
      <c r="O52" s="46">
        <v>5.1543333333333328</v>
      </c>
      <c r="P52" s="46">
        <v>4.4378333333333329</v>
      </c>
      <c r="Q52" s="46">
        <v>4.3631666666666673</v>
      </c>
      <c r="R52" s="46">
        <v>4.8840000000000003</v>
      </c>
      <c r="S52" s="46">
        <v>5.9895000000000005</v>
      </c>
      <c r="T52" s="46">
        <v>5.7330000000000005</v>
      </c>
      <c r="U52" s="46">
        <v>5.6263333333333332</v>
      </c>
      <c r="V52" s="46">
        <v>5.8070000000000004</v>
      </c>
      <c r="W52" s="46">
        <v>5.503333333333333</v>
      </c>
      <c r="X52" s="46">
        <v>5.0466666666666669</v>
      </c>
      <c r="Y52" s="46">
        <v>5.1636666666666668</v>
      </c>
      <c r="Z52" s="44">
        <v>5.7249999999999996</v>
      </c>
    </row>
    <row r="53" spans="1:26" ht="14.5" x14ac:dyDescent="0.35">
      <c r="A53" s="6"/>
      <c r="B53" s="5"/>
      <c r="C53" s="5"/>
      <c r="D53" s="5"/>
      <c r="E53" s="5"/>
      <c r="F53" s="44"/>
      <c r="G53" s="44"/>
      <c r="H53" s="44"/>
      <c r="I53" s="44"/>
      <c r="J53" s="44"/>
      <c r="K53" s="44"/>
      <c r="L53" s="44"/>
      <c r="M53" s="44"/>
      <c r="N53" s="31"/>
      <c r="O53" s="31"/>
      <c r="P53" s="31"/>
      <c r="Q53" s="31"/>
      <c r="R53" s="31"/>
      <c r="S53" s="31"/>
      <c r="T53" s="31"/>
      <c r="U53" s="31"/>
      <c r="V53" s="31"/>
      <c r="W53" s="31"/>
      <c r="X53" s="31"/>
      <c r="Y53" s="31"/>
      <c r="Z53" s="46"/>
    </row>
    <row r="54" spans="1:26" ht="14.5" x14ac:dyDescent="0.35">
      <c r="A54" s="6"/>
      <c r="B54" s="6"/>
      <c r="C54" s="6"/>
      <c r="D54" s="5"/>
      <c r="E54" s="6"/>
      <c r="F54" s="44"/>
      <c r="G54" s="78"/>
      <c r="H54" s="44"/>
      <c r="I54" s="44"/>
      <c r="J54" s="44"/>
      <c r="K54" s="44"/>
      <c r="L54" s="44"/>
      <c r="M54" s="44"/>
      <c r="N54" s="31"/>
      <c r="O54" s="31"/>
      <c r="P54" s="31"/>
      <c r="Q54" s="31"/>
      <c r="R54" s="31"/>
      <c r="S54" s="31"/>
      <c r="T54" s="31"/>
      <c r="U54" s="31"/>
      <c r="V54" s="31"/>
      <c r="W54" s="31"/>
      <c r="X54" s="31"/>
      <c r="Y54" s="31"/>
      <c r="Z54" s="46"/>
    </row>
    <row r="55" spans="1:26" ht="14.5" x14ac:dyDescent="0.35">
      <c r="A55" s="3" t="s">
        <v>20</v>
      </c>
      <c r="B55" s="5" t="s">
        <v>32</v>
      </c>
      <c r="C55" s="5" t="s">
        <v>3</v>
      </c>
      <c r="D55" s="92">
        <v>1</v>
      </c>
      <c r="E55" s="92">
        <v>1</v>
      </c>
      <c r="F55" s="44">
        <v>0.9</v>
      </c>
      <c r="G55" s="44">
        <v>1.4</v>
      </c>
      <c r="H55" s="44">
        <v>1.1678333333333333</v>
      </c>
      <c r="I55" s="44">
        <v>0.97183333333333333</v>
      </c>
      <c r="J55" s="44">
        <v>0.81333333333333324</v>
      </c>
      <c r="K55" s="44">
        <v>0.60783333333333334</v>
      </c>
      <c r="L55" s="44">
        <v>0.61149999999999993</v>
      </c>
      <c r="M55" s="44">
        <v>0.60016666666666663</v>
      </c>
      <c r="N55" s="44">
        <v>0.76633333333333331</v>
      </c>
      <c r="O55" s="44">
        <v>0.81716666666666671</v>
      </c>
      <c r="P55" s="44">
        <v>1.0055000000000001</v>
      </c>
      <c r="Q55" s="44">
        <v>1.0616666666666668</v>
      </c>
      <c r="R55" s="44">
        <v>0.7486666666666667</v>
      </c>
      <c r="S55" s="44">
        <v>0.72766666666666657</v>
      </c>
      <c r="T55" s="44">
        <v>0.82733333333333337</v>
      </c>
      <c r="U55" s="44">
        <v>0.74533333333333329</v>
      </c>
      <c r="V55" s="44">
        <v>0.85083333333333333</v>
      </c>
      <c r="W55" s="44">
        <v>0.67666666666666664</v>
      </c>
      <c r="X55" s="44">
        <v>0.54183333333333328</v>
      </c>
      <c r="Y55" s="44">
        <v>0.48516666666666663</v>
      </c>
      <c r="Z55" s="46">
        <v>0.68133333333333335</v>
      </c>
    </row>
    <row r="56" spans="1:26" ht="14.5" x14ac:dyDescent="0.35">
      <c r="A56" s="3" t="s">
        <v>21</v>
      </c>
      <c r="B56" s="5"/>
      <c r="C56" s="5" t="s">
        <v>4</v>
      </c>
      <c r="D56" s="5">
        <v>0.9</v>
      </c>
      <c r="E56" s="92">
        <v>1</v>
      </c>
      <c r="F56" s="44">
        <v>0.8</v>
      </c>
      <c r="G56" s="44">
        <v>1.0166666666666666</v>
      </c>
      <c r="H56" s="44">
        <v>1.0918333333333334</v>
      </c>
      <c r="I56" s="44">
        <v>1.0426666666666666</v>
      </c>
      <c r="J56" s="44">
        <v>1.0318333333333334</v>
      </c>
      <c r="K56" s="44">
        <v>0.87016666666666664</v>
      </c>
      <c r="L56" s="44">
        <v>1.0321666666666667</v>
      </c>
      <c r="M56" s="44">
        <v>0.91600000000000004</v>
      </c>
      <c r="N56" s="44">
        <v>1.1456666666666666</v>
      </c>
      <c r="O56" s="44">
        <v>1.1076666666666666</v>
      </c>
      <c r="P56" s="44">
        <v>1.0506666666666666</v>
      </c>
      <c r="Q56" s="44">
        <v>1.3419999999999999</v>
      </c>
      <c r="R56" s="44">
        <v>0.99483333333333335</v>
      </c>
      <c r="S56" s="44">
        <v>1.2523333333333333</v>
      </c>
      <c r="T56" s="44">
        <v>1.1931666666666667</v>
      </c>
      <c r="U56" s="44">
        <v>1.0978333333333334</v>
      </c>
      <c r="V56" s="44">
        <v>1.1484999999999999</v>
      </c>
      <c r="W56" s="44">
        <v>0.98916666666666664</v>
      </c>
      <c r="X56" s="44">
        <v>0.95433333333333326</v>
      </c>
      <c r="Y56" s="44">
        <v>0.99833333333333329</v>
      </c>
      <c r="Z56" s="46">
        <v>0.96133333333333337</v>
      </c>
    </row>
    <row r="57" spans="1:26" ht="14.5" x14ac:dyDescent="0.35">
      <c r="A57" s="5"/>
      <c r="B57" s="5"/>
      <c r="C57" s="5"/>
      <c r="D57" s="5"/>
      <c r="E57" s="92"/>
      <c r="F57" s="44"/>
      <c r="G57" s="44"/>
      <c r="H57" s="44"/>
      <c r="I57" s="44"/>
      <c r="J57" s="44"/>
      <c r="K57" s="44"/>
      <c r="L57" s="44"/>
      <c r="M57" s="44"/>
      <c r="N57" s="31"/>
      <c r="O57" s="31"/>
      <c r="P57" s="31"/>
      <c r="Q57" s="31"/>
      <c r="R57" s="31"/>
      <c r="S57" s="31"/>
      <c r="T57" s="31"/>
      <c r="U57" s="31"/>
      <c r="V57" s="31"/>
      <c r="W57" s="31"/>
      <c r="X57" s="31"/>
      <c r="Y57" s="31"/>
      <c r="Z57" s="46"/>
    </row>
    <row r="58" spans="1:26" ht="16.5" x14ac:dyDescent="0.35">
      <c r="A58" s="5"/>
      <c r="B58" s="5" t="s">
        <v>11</v>
      </c>
      <c r="C58" s="85" t="s">
        <v>91</v>
      </c>
      <c r="D58" s="5">
        <v>16.5</v>
      </c>
      <c r="E58" s="93">
        <v>17.100000000000001</v>
      </c>
      <c r="F58" s="44">
        <v>19</v>
      </c>
      <c r="G58" s="44">
        <v>20.116666666666667</v>
      </c>
      <c r="H58" s="44">
        <v>21.076499999999999</v>
      </c>
      <c r="I58" s="44">
        <v>19.163999999999998</v>
      </c>
      <c r="J58" s="44">
        <v>19.2225</v>
      </c>
      <c r="K58" s="44">
        <v>18.324333333333335</v>
      </c>
      <c r="L58" s="44">
        <v>18.556333333333335</v>
      </c>
      <c r="M58" s="44">
        <v>18.445666666666668</v>
      </c>
      <c r="N58" s="44">
        <v>18.585500000000003</v>
      </c>
      <c r="O58" s="44">
        <v>18.474166666666669</v>
      </c>
      <c r="P58" s="44">
        <v>19.27</v>
      </c>
      <c r="Q58" s="44" t="s">
        <v>44</v>
      </c>
      <c r="R58" s="44">
        <v>16.986166666666666</v>
      </c>
      <c r="S58" s="44">
        <v>17.171166666666668</v>
      </c>
      <c r="T58" s="44">
        <v>16.193666666666665</v>
      </c>
      <c r="U58" s="44">
        <v>16.452166666666667</v>
      </c>
      <c r="V58" s="44">
        <v>16.207000000000001</v>
      </c>
      <c r="W58" s="44">
        <v>16.241166666666668</v>
      </c>
      <c r="X58" s="44">
        <v>16.150333333333332</v>
      </c>
      <c r="Y58" s="44">
        <v>17.2485</v>
      </c>
      <c r="Z58" s="46">
        <v>16.958833333333335</v>
      </c>
    </row>
    <row r="59" spans="1:26" ht="16.5" x14ac:dyDescent="0.35">
      <c r="A59" s="3"/>
      <c r="B59" s="5"/>
      <c r="C59" s="85" t="s">
        <v>92</v>
      </c>
      <c r="D59" s="5">
        <v>5.7</v>
      </c>
      <c r="E59" s="93">
        <v>6.1</v>
      </c>
      <c r="F59" s="44">
        <v>6.6</v>
      </c>
      <c r="G59" s="44">
        <v>5.8666666666666663</v>
      </c>
      <c r="H59" s="44">
        <v>5.6676666666666664</v>
      </c>
      <c r="I59" s="44">
        <v>6.1688333333333336</v>
      </c>
      <c r="J59" s="44">
        <v>5.9433333333333334</v>
      </c>
      <c r="K59" s="44">
        <v>6.0223333333333331</v>
      </c>
      <c r="L59" s="44">
        <v>5.1748333333333338</v>
      </c>
      <c r="M59" s="44">
        <v>5.6606666666666667</v>
      </c>
      <c r="N59" s="44">
        <v>5.4409999999999998</v>
      </c>
      <c r="O59" s="44">
        <v>5.9203333333333337</v>
      </c>
      <c r="P59" s="44">
        <v>6.6544999999999996</v>
      </c>
      <c r="Q59" s="44" t="s">
        <v>45</v>
      </c>
      <c r="R59" s="44">
        <v>5.5173333333333341</v>
      </c>
      <c r="S59" s="44">
        <v>5.0571666666666664</v>
      </c>
      <c r="T59" s="44">
        <v>5.6108333333333329</v>
      </c>
      <c r="U59" s="44">
        <v>5.1016666666666675</v>
      </c>
      <c r="V59" s="44">
        <v>5.1723333333333326</v>
      </c>
      <c r="W59" s="44">
        <v>4.5431666666666661</v>
      </c>
      <c r="X59" s="44">
        <v>4.5810000000000004</v>
      </c>
      <c r="Y59" s="44">
        <v>4.2238333333333333</v>
      </c>
      <c r="Z59" s="46">
        <v>4.4615</v>
      </c>
    </row>
    <row r="60" spans="1:26" ht="14.5" x14ac:dyDescent="0.35">
      <c r="A60" s="5"/>
      <c r="B60" s="5"/>
      <c r="C60" s="5"/>
      <c r="D60" s="5"/>
      <c r="E60" s="92"/>
      <c r="F60" s="44"/>
      <c r="G60" s="44"/>
      <c r="H60" s="44"/>
      <c r="I60" s="44"/>
      <c r="J60" s="44"/>
      <c r="K60" s="44"/>
      <c r="L60" s="44"/>
      <c r="M60" s="44"/>
      <c r="N60" s="31"/>
      <c r="O60" s="31"/>
      <c r="P60" s="31"/>
      <c r="Q60" s="31"/>
      <c r="R60" s="31"/>
      <c r="S60" s="31"/>
      <c r="T60" s="31"/>
      <c r="U60" s="31"/>
      <c r="V60" s="31"/>
      <c r="W60" s="31"/>
      <c r="X60" s="31"/>
      <c r="Y60" s="31"/>
      <c r="Z60" s="46"/>
    </row>
    <row r="61" spans="1:26" ht="14.5" x14ac:dyDescent="0.35">
      <c r="A61" s="5"/>
      <c r="B61" s="5" t="s">
        <v>60</v>
      </c>
      <c r="C61" s="5" t="s">
        <v>12</v>
      </c>
      <c r="D61" s="5">
        <v>8.1999999999999993</v>
      </c>
      <c r="E61" s="92">
        <v>8.4</v>
      </c>
      <c r="F61" s="44">
        <v>8.4</v>
      </c>
      <c r="G61" s="44">
        <v>10.483333333333333</v>
      </c>
      <c r="H61" s="44">
        <v>10.480666666666668</v>
      </c>
      <c r="I61" s="44">
        <v>10.275</v>
      </c>
      <c r="J61" s="44">
        <v>10.189500000000001</v>
      </c>
      <c r="K61" s="44">
        <v>10.583333333333334</v>
      </c>
      <c r="L61" s="44">
        <v>10.889666666666667</v>
      </c>
      <c r="M61" s="44">
        <v>10.723666666666666</v>
      </c>
      <c r="N61" s="44">
        <v>10.585000000000001</v>
      </c>
      <c r="O61" s="44">
        <v>10.524833333333333</v>
      </c>
      <c r="P61" s="44">
        <v>10.044833333333335</v>
      </c>
      <c r="Q61" s="44">
        <v>10.225666666666665</v>
      </c>
      <c r="R61" s="44">
        <v>11.226666666666667</v>
      </c>
      <c r="S61" s="44">
        <v>10.993</v>
      </c>
      <c r="T61" s="44">
        <v>11.079499999999999</v>
      </c>
      <c r="U61" s="44">
        <v>11.472833333333334</v>
      </c>
      <c r="V61" s="44">
        <v>11.490166666666665</v>
      </c>
      <c r="W61" s="44">
        <v>11.625</v>
      </c>
      <c r="X61" s="44">
        <v>12.170166666666667</v>
      </c>
      <c r="Y61" s="44">
        <v>12.419833333333335</v>
      </c>
      <c r="Z61" s="46">
        <v>12.7165</v>
      </c>
    </row>
    <row r="62" spans="1:26" ht="14.5" x14ac:dyDescent="0.35">
      <c r="A62" s="5"/>
      <c r="B62" s="5"/>
      <c r="C62" s="5" t="s">
        <v>13</v>
      </c>
      <c r="D62" s="5">
        <v>1.5</v>
      </c>
      <c r="E62" s="92">
        <v>1.6</v>
      </c>
      <c r="F62" s="44">
        <v>1.7</v>
      </c>
      <c r="G62" s="44">
        <v>1.8666666666666667</v>
      </c>
      <c r="H62" s="44">
        <v>1.5638333333333334</v>
      </c>
      <c r="I62" s="44">
        <v>1.597</v>
      </c>
      <c r="J62" s="44">
        <v>1.6479999999999999</v>
      </c>
      <c r="K62" s="44">
        <v>1.7138333333333333</v>
      </c>
      <c r="L62" s="44">
        <v>1.7436666666666667</v>
      </c>
      <c r="M62" s="44">
        <v>1.7141666666666666</v>
      </c>
      <c r="N62" s="44">
        <v>1.7659999999999998</v>
      </c>
      <c r="O62" s="44">
        <v>1.7190000000000001</v>
      </c>
      <c r="P62" s="44">
        <v>1.7303333333333333</v>
      </c>
      <c r="Q62" s="44">
        <v>1.8018333333333334</v>
      </c>
      <c r="R62" s="44">
        <v>1.6935</v>
      </c>
      <c r="S62" s="44">
        <v>1.6028333333333333</v>
      </c>
      <c r="T62" s="44">
        <v>1.5806666666666667</v>
      </c>
      <c r="U62" s="44">
        <v>1.621</v>
      </c>
      <c r="V62" s="44">
        <v>1.738</v>
      </c>
      <c r="W62" s="44">
        <v>1.6118333333333332</v>
      </c>
      <c r="X62" s="44">
        <v>1.6866666666666668</v>
      </c>
      <c r="Y62" s="44">
        <v>1.4901666666666666</v>
      </c>
      <c r="Z62" s="46">
        <v>1.6141666666666665</v>
      </c>
    </row>
    <row r="63" spans="1:26" ht="14.5" x14ac:dyDescent="0.35">
      <c r="A63" s="5"/>
      <c r="B63" s="5"/>
      <c r="C63" s="5"/>
      <c r="D63" s="5"/>
      <c r="E63" s="92"/>
      <c r="F63" s="44"/>
      <c r="G63" s="44"/>
      <c r="H63" s="44"/>
      <c r="I63" s="44"/>
      <c r="J63" s="44"/>
      <c r="K63" s="44"/>
      <c r="L63" s="44"/>
      <c r="M63" s="44"/>
      <c r="N63" s="31"/>
      <c r="O63" s="31"/>
      <c r="P63" s="31"/>
      <c r="Q63" s="31"/>
      <c r="R63" s="31"/>
      <c r="S63" s="31"/>
      <c r="T63" s="31"/>
      <c r="U63" s="31"/>
      <c r="V63" s="31"/>
      <c r="W63" s="31"/>
      <c r="X63" s="31"/>
      <c r="Y63" s="31"/>
      <c r="Z63" s="46"/>
    </row>
    <row r="64" spans="1:26" ht="14.5" x14ac:dyDescent="0.35">
      <c r="A64" s="5"/>
      <c r="B64" s="5" t="s">
        <v>5</v>
      </c>
      <c r="C64" s="5" t="s">
        <v>3</v>
      </c>
      <c r="D64" s="92">
        <v>3</v>
      </c>
      <c r="E64" s="92">
        <v>3.1</v>
      </c>
      <c r="F64" s="44">
        <v>3.4</v>
      </c>
      <c r="G64" s="44">
        <v>3.4833333333333334</v>
      </c>
      <c r="H64" s="44">
        <v>3.3025000000000002</v>
      </c>
      <c r="I64" s="44">
        <v>3.056</v>
      </c>
      <c r="J64" s="44">
        <v>2.9123333333333337</v>
      </c>
      <c r="K64" s="44">
        <v>2.9126666666666665</v>
      </c>
      <c r="L64" s="44">
        <v>2.8265000000000002</v>
      </c>
      <c r="M64" s="44">
        <v>2.7170000000000001</v>
      </c>
      <c r="N64" s="44">
        <v>2.5771666666666664</v>
      </c>
      <c r="O64" s="44">
        <v>2.5883333333333334</v>
      </c>
      <c r="P64" s="44">
        <v>2.3654999999999999</v>
      </c>
      <c r="Q64" s="44">
        <v>2.507166666666667</v>
      </c>
      <c r="R64" s="44">
        <v>2.2973333333333334</v>
      </c>
      <c r="S64" s="44">
        <v>2.3318333333333334</v>
      </c>
      <c r="T64" s="44">
        <v>2.5364999999999998</v>
      </c>
      <c r="U64" s="44">
        <v>2.4525000000000001</v>
      </c>
      <c r="V64" s="44">
        <v>2.4608333333333334</v>
      </c>
      <c r="W64" s="44">
        <v>2.4015</v>
      </c>
      <c r="X64" s="44">
        <v>2.4531666666666667</v>
      </c>
      <c r="Y64" s="44">
        <v>2.15</v>
      </c>
      <c r="Z64" s="46">
        <v>2.1915</v>
      </c>
    </row>
    <row r="65" spans="1:26" ht="14.5" x14ac:dyDescent="0.35">
      <c r="A65" s="5"/>
      <c r="B65" s="5"/>
      <c r="C65" s="5" t="s">
        <v>4</v>
      </c>
      <c r="D65" s="5">
        <v>1.2</v>
      </c>
      <c r="E65" s="92">
        <v>1.2</v>
      </c>
      <c r="F65" s="44">
        <v>1.3</v>
      </c>
      <c r="G65" s="44">
        <v>1.5166666666666666</v>
      </c>
      <c r="H65" s="44">
        <v>1.6873333333333334</v>
      </c>
      <c r="I65" s="44">
        <v>1.6804999999999999</v>
      </c>
      <c r="J65" s="44">
        <v>1.6338333333333332</v>
      </c>
      <c r="K65" s="44">
        <v>1.6469999999999998</v>
      </c>
      <c r="L65" s="44">
        <v>1.7706666666666666</v>
      </c>
      <c r="M65" s="44">
        <v>1.7986666666666666</v>
      </c>
      <c r="N65" s="44">
        <v>2.0046666666666666</v>
      </c>
      <c r="O65" s="44">
        <v>1.9658333333333333</v>
      </c>
      <c r="P65" s="44">
        <v>1.8988333333333334</v>
      </c>
      <c r="Q65" s="44">
        <v>1.8325</v>
      </c>
      <c r="R65" s="44">
        <v>1.8116666666666668</v>
      </c>
      <c r="S65" s="44">
        <v>1.8493333333333333</v>
      </c>
      <c r="T65" s="44">
        <v>1.8716666666666666</v>
      </c>
      <c r="U65" s="44">
        <v>1.8836666666666666</v>
      </c>
      <c r="V65" s="44">
        <v>1.9854999999999998</v>
      </c>
      <c r="W65" s="44">
        <v>1.8705000000000001</v>
      </c>
      <c r="X65" s="44">
        <v>1.9336666666666666</v>
      </c>
      <c r="Y65" s="44">
        <v>1.9710000000000001</v>
      </c>
      <c r="Z65" s="46">
        <v>1.8051666666666668</v>
      </c>
    </row>
    <row r="66" spans="1:26" ht="14.5" x14ac:dyDescent="0.35">
      <c r="A66" s="6"/>
      <c r="B66" s="3"/>
      <c r="C66" s="5" t="s">
        <v>14</v>
      </c>
      <c r="D66" s="5">
        <v>0.9</v>
      </c>
      <c r="E66" s="92">
        <v>1</v>
      </c>
      <c r="F66" s="44">
        <v>0.95</v>
      </c>
      <c r="G66" s="44">
        <v>0.95</v>
      </c>
      <c r="H66" s="44">
        <v>0.89549999999999996</v>
      </c>
      <c r="I66" s="44">
        <v>0.871</v>
      </c>
      <c r="J66" s="44">
        <v>0.9398333333333333</v>
      </c>
      <c r="K66" s="44">
        <v>0.92549999999999999</v>
      </c>
      <c r="L66" s="44">
        <v>0.95283333333333331</v>
      </c>
      <c r="M66" s="44">
        <v>1.0503333333333333</v>
      </c>
      <c r="N66" s="44">
        <v>0.9398333333333333</v>
      </c>
      <c r="O66" s="44">
        <v>1.0195000000000001</v>
      </c>
      <c r="P66" s="44">
        <v>0.97466666666666657</v>
      </c>
      <c r="Q66" s="44">
        <v>0.97199999999999998</v>
      </c>
      <c r="R66" s="44">
        <v>1.1923333333333335</v>
      </c>
      <c r="S66" s="44">
        <v>1.1643333333333332</v>
      </c>
      <c r="T66" s="44">
        <v>1.1561666666666668</v>
      </c>
      <c r="U66" s="44">
        <v>1.2104999999999999</v>
      </c>
      <c r="V66" s="44">
        <v>1.268</v>
      </c>
      <c r="W66" s="44">
        <v>1.2373333333333332</v>
      </c>
      <c r="X66" s="44">
        <v>1.2666666666666666</v>
      </c>
      <c r="Y66" s="44">
        <v>1.401</v>
      </c>
      <c r="Z66" s="46">
        <v>1.4025000000000001</v>
      </c>
    </row>
    <row r="67" spans="1:26" ht="14.5" x14ac:dyDescent="0.35">
      <c r="A67" s="6"/>
      <c r="B67" s="5"/>
      <c r="C67" s="5" t="s">
        <v>15</v>
      </c>
      <c r="D67" s="5">
        <v>1.2</v>
      </c>
      <c r="E67" s="92">
        <v>1.3</v>
      </c>
      <c r="F67" s="44">
        <v>1.4</v>
      </c>
      <c r="G67" s="44">
        <v>1.5666666666666667</v>
      </c>
      <c r="H67" s="44">
        <v>1.3456666666666666</v>
      </c>
      <c r="I67" s="44">
        <v>1.4753333333333332</v>
      </c>
      <c r="J67" s="44">
        <v>1.4684999999999999</v>
      </c>
      <c r="K67" s="44">
        <v>1.4581666666666666</v>
      </c>
      <c r="L67" s="44">
        <v>1.5275000000000001</v>
      </c>
      <c r="M67" s="44">
        <v>1.7241666666666666</v>
      </c>
      <c r="N67" s="44">
        <v>1.7173333333333334</v>
      </c>
      <c r="O67" s="44">
        <v>1.6741666666666668</v>
      </c>
      <c r="P67" s="44">
        <v>1.5918333333333334</v>
      </c>
      <c r="Q67" s="44">
        <v>1.5373333333333332</v>
      </c>
      <c r="R67" s="44">
        <v>1.6486666666666667</v>
      </c>
      <c r="S67" s="44">
        <v>1.6515</v>
      </c>
      <c r="T67" s="44">
        <v>1.6278333333333335</v>
      </c>
      <c r="U67" s="44">
        <v>1.6469999999999998</v>
      </c>
      <c r="V67" s="44">
        <v>1.6781666666666666</v>
      </c>
      <c r="W67" s="44">
        <v>1.6161666666666668</v>
      </c>
      <c r="X67" s="44">
        <v>1.7178333333333333</v>
      </c>
      <c r="Y67" s="44">
        <v>1.7280000000000002</v>
      </c>
      <c r="Z67" s="44">
        <v>1.7625</v>
      </c>
    </row>
    <row r="68" spans="1:26" ht="14.5" x14ac:dyDescent="0.35">
      <c r="A68" s="6"/>
      <c r="B68" s="5"/>
      <c r="C68" s="5" t="s">
        <v>6</v>
      </c>
      <c r="D68" s="5">
        <v>2.8</v>
      </c>
      <c r="E68" s="92">
        <v>2.7</v>
      </c>
      <c r="F68" s="44">
        <v>2.9</v>
      </c>
      <c r="G68" s="44">
        <v>2.7333333333333334</v>
      </c>
      <c r="H68" s="44">
        <v>2.5305000000000004</v>
      </c>
      <c r="I68" s="44">
        <v>2.6034999999999999</v>
      </c>
      <c r="J68" s="44">
        <v>2.7109999999999999</v>
      </c>
      <c r="K68" s="44">
        <v>2.6231666666666666</v>
      </c>
      <c r="L68" s="44">
        <v>2.7704999999999997</v>
      </c>
      <c r="M68" s="46">
        <v>2.6459999999999999</v>
      </c>
      <c r="N68" s="46">
        <v>2.6555000000000004</v>
      </c>
      <c r="O68" s="46">
        <v>2.4956666666666667</v>
      </c>
      <c r="P68" s="46">
        <v>2.346166666666667</v>
      </c>
      <c r="Q68" s="46">
        <v>2.4718333333333335</v>
      </c>
      <c r="R68" s="46">
        <v>2.0089999999999999</v>
      </c>
      <c r="S68" s="46">
        <v>2.0789999999999997</v>
      </c>
      <c r="T68" s="46">
        <v>2.1764999999999999</v>
      </c>
      <c r="U68" s="46">
        <v>2.1423333333333332</v>
      </c>
      <c r="V68" s="46">
        <v>2.1270000000000002</v>
      </c>
      <c r="W68" s="46">
        <v>2.0545</v>
      </c>
      <c r="X68" s="46">
        <v>2.0020000000000002</v>
      </c>
      <c r="Y68" s="46">
        <v>1.9340000000000002</v>
      </c>
      <c r="Z68" s="44">
        <v>1.9466666666666665</v>
      </c>
    </row>
    <row r="69" spans="1:26" ht="14.5" x14ac:dyDescent="0.35">
      <c r="A69" s="6"/>
      <c r="B69" s="5"/>
      <c r="C69" s="5"/>
      <c r="D69" s="5"/>
      <c r="E69" s="5"/>
      <c r="F69" s="44"/>
      <c r="G69" s="44"/>
      <c r="H69" s="44"/>
      <c r="I69" s="44"/>
      <c r="J69" s="44"/>
      <c r="K69" s="46"/>
      <c r="L69" s="46"/>
      <c r="M69" s="46"/>
      <c r="N69" s="27"/>
      <c r="O69" s="27"/>
      <c r="P69" s="27"/>
      <c r="Q69" s="27"/>
      <c r="R69" s="27"/>
      <c r="S69" s="27"/>
      <c r="T69" s="27"/>
      <c r="U69" s="27"/>
      <c r="V69" s="27"/>
      <c r="W69" s="27"/>
      <c r="X69" s="27"/>
      <c r="Y69" s="27"/>
      <c r="Z69" s="44"/>
    </row>
    <row r="70" spans="1:26" ht="14.5" x14ac:dyDescent="0.35">
      <c r="A70" s="6"/>
      <c r="B70" s="6"/>
      <c r="C70" s="6"/>
      <c r="D70" s="5"/>
      <c r="E70" s="6"/>
      <c r="F70" s="44"/>
      <c r="G70" s="78"/>
      <c r="H70" s="44"/>
      <c r="I70" s="44"/>
      <c r="J70" s="44"/>
      <c r="K70" s="46"/>
      <c r="L70" s="46"/>
      <c r="M70" s="46"/>
      <c r="N70" s="27"/>
      <c r="O70" s="27"/>
      <c r="P70" s="27"/>
      <c r="Q70" s="27"/>
      <c r="R70" s="27"/>
      <c r="S70" s="27"/>
      <c r="T70" s="27"/>
      <c r="U70" s="27"/>
      <c r="V70" s="27"/>
      <c r="W70" s="27"/>
      <c r="X70" s="27"/>
      <c r="Y70" s="27"/>
      <c r="Z70" s="44"/>
    </row>
    <row r="71" spans="1:26" ht="14.5" x14ac:dyDescent="0.35">
      <c r="A71" s="3" t="s">
        <v>22</v>
      </c>
      <c r="B71" s="5" t="s">
        <v>32</v>
      </c>
      <c r="C71" s="5" t="s">
        <v>3</v>
      </c>
      <c r="D71" s="5">
        <v>0.7</v>
      </c>
      <c r="E71" s="5">
        <v>0.8</v>
      </c>
      <c r="F71" s="44">
        <v>0.8</v>
      </c>
      <c r="G71" s="44">
        <v>0.8666666666666667</v>
      </c>
      <c r="H71" s="44">
        <v>0.76500000000000001</v>
      </c>
      <c r="I71" s="44">
        <v>0.50866666666666671</v>
      </c>
      <c r="J71" s="44">
        <v>0.435</v>
      </c>
      <c r="K71" s="46">
        <v>0.193</v>
      </c>
      <c r="L71" s="46">
        <v>0.21616666666666667</v>
      </c>
      <c r="M71" s="46">
        <v>0.1615</v>
      </c>
      <c r="N71" s="46">
        <v>0.31933333333333336</v>
      </c>
      <c r="O71" s="46">
        <v>0.66483333333333339</v>
      </c>
      <c r="P71" s="46">
        <v>0.55866666666666676</v>
      </c>
      <c r="Q71" s="46">
        <v>0.219</v>
      </c>
      <c r="R71" s="46">
        <v>0.27449999999999997</v>
      </c>
      <c r="S71" s="46">
        <v>0.32466666666666666</v>
      </c>
      <c r="T71" s="46">
        <v>0.17533333333333331</v>
      </c>
      <c r="U71" s="46">
        <v>0.2465</v>
      </c>
      <c r="V71" s="46">
        <v>0.3763333333333333</v>
      </c>
      <c r="W71" s="46">
        <v>0.22116666666666665</v>
      </c>
      <c r="X71" s="46">
        <v>0.17816666666666667</v>
      </c>
      <c r="Y71" s="46">
        <v>0.151</v>
      </c>
      <c r="Z71" s="44">
        <v>0.12200000000000001</v>
      </c>
    </row>
    <row r="72" spans="1:26" ht="14.5" x14ac:dyDescent="0.35">
      <c r="A72" s="3" t="s">
        <v>33</v>
      </c>
      <c r="B72" s="5"/>
      <c r="C72" s="5" t="s">
        <v>4</v>
      </c>
      <c r="D72" s="5">
        <v>0.6</v>
      </c>
      <c r="E72" s="5">
        <v>0.6</v>
      </c>
      <c r="F72" s="44">
        <v>0.4</v>
      </c>
      <c r="G72" s="44">
        <v>0.56666666666666665</v>
      </c>
      <c r="H72" s="44">
        <v>0.48933333333333334</v>
      </c>
      <c r="I72" s="44">
        <v>0.34199999999999997</v>
      </c>
      <c r="J72" s="44">
        <v>0.34149999999999997</v>
      </c>
      <c r="K72" s="46">
        <v>0.16</v>
      </c>
      <c r="L72" s="46">
        <v>0.16999999999999998</v>
      </c>
      <c r="M72" s="46">
        <v>0.13466666666666666</v>
      </c>
      <c r="N72" s="46">
        <v>0.30399999999999999</v>
      </c>
      <c r="O72" s="46">
        <v>0.22433333333333336</v>
      </c>
      <c r="P72" s="46">
        <v>0.25850000000000001</v>
      </c>
      <c r="Q72" s="46">
        <v>0.19166666666666668</v>
      </c>
      <c r="R72" s="46">
        <v>0.16133333333333333</v>
      </c>
      <c r="S72" s="46">
        <v>0.152</v>
      </c>
      <c r="T72" s="46">
        <v>0.27683333333333332</v>
      </c>
      <c r="U72" s="46">
        <v>0.1245</v>
      </c>
      <c r="V72" s="46">
        <v>0.16383333333333333</v>
      </c>
      <c r="W72" s="46">
        <v>0.13566666666666669</v>
      </c>
      <c r="X72" s="46">
        <v>0.13283333333333333</v>
      </c>
      <c r="Y72" s="46">
        <v>0.13966666666666669</v>
      </c>
      <c r="Z72" s="44">
        <v>0.10033333333333333</v>
      </c>
    </row>
    <row r="73" spans="1:26" ht="14.5" x14ac:dyDescent="0.35">
      <c r="A73" s="5"/>
      <c r="B73" s="5"/>
      <c r="C73" s="5"/>
      <c r="D73" s="5"/>
      <c r="E73" s="5"/>
      <c r="F73" s="44"/>
      <c r="G73" s="44"/>
      <c r="H73" s="44"/>
      <c r="I73" s="44"/>
      <c r="J73" s="44"/>
      <c r="K73" s="46"/>
      <c r="L73" s="46"/>
      <c r="M73" s="46"/>
      <c r="N73" s="27"/>
      <c r="O73" s="27"/>
      <c r="P73" s="27"/>
      <c r="Q73" s="27"/>
      <c r="R73" s="27"/>
      <c r="S73" s="27"/>
      <c r="T73" s="27"/>
      <c r="U73" s="27"/>
      <c r="V73" s="27"/>
      <c r="W73" s="27"/>
      <c r="X73" s="27"/>
      <c r="Y73" s="27"/>
      <c r="Z73" s="44"/>
    </row>
    <row r="74" spans="1:26" ht="16.5" x14ac:dyDescent="0.35">
      <c r="A74" s="5"/>
      <c r="B74" s="5" t="s">
        <v>11</v>
      </c>
      <c r="C74" s="85" t="s">
        <v>91</v>
      </c>
      <c r="D74" s="5">
        <v>2.2999999999999998</v>
      </c>
      <c r="E74" s="85">
        <v>3.1</v>
      </c>
      <c r="F74" s="44">
        <v>6.2</v>
      </c>
      <c r="G74" s="44">
        <v>3.5833333333333335</v>
      </c>
      <c r="H74" s="44">
        <v>3.8121666666666667</v>
      </c>
      <c r="I74" s="44">
        <v>3.1920000000000002</v>
      </c>
      <c r="J74" s="44">
        <v>2.9053333333333331</v>
      </c>
      <c r="K74" s="46">
        <v>1.9991666666666668</v>
      </c>
      <c r="L74" s="46">
        <v>1.7553333333333332</v>
      </c>
      <c r="M74" s="46">
        <v>1.6433333333333333</v>
      </c>
      <c r="N74" s="46">
        <v>1.6526666666666665</v>
      </c>
      <c r="O74" s="46">
        <v>1.6715000000000002</v>
      </c>
      <c r="P74" s="46">
        <v>1.1906666666666665</v>
      </c>
      <c r="Q74" s="46" t="s">
        <v>37</v>
      </c>
      <c r="R74" s="46">
        <v>0.71283333333333343</v>
      </c>
      <c r="S74" s="46">
        <v>0.61149999999999993</v>
      </c>
      <c r="T74" s="46">
        <v>0.70966666666666667</v>
      </c>
      <c r="U74" s="46">
        <v>0.54200000000000004</v>
      </c>
      <c r="V74" s="46">
        <v>0.42149999999999999</v>
      </c>
      <c r="W74" s="46">
        <v>0.56666666666666665</v>
      </c>
      <c r="X74" s="46">
        <v>0.50683333333333336</v>
      </c>
      <c r="Y74" s="46">
        <v>0.7</v>
      </c>
      <c r="Z74" s="44">
        <v>0.44600000000000001</v>
      </c>
    </row>
    <row r="75" spans="1:26" ht="16.5" x14ac:dyDescent="0.35">
      <c r="A75" s="3"/>
      <c r="B75" s="5"/>
      <c r="C75" s="85" t="s">
        <v>92</v>
      </c>
      <c r="D75" s="5">
        <v>0.6</v>
      </c>
      <c r="E75" s="85">
        <v>0.8</v>
      </c>
      <c r="F75" s="44">
        <v>1.5</v>
      </c>
      <c r="G75" s="44">
        <v>0.78333333333333333</v>
      </c>
      <c r="H75" s="44">
        <v>0.79233333333333333</v>
      </c>
      <c r="I75" s="44">
        <v>0.77033333333333331</v>
      </c>
      <c r="J75" s="44">
        <v>0.59416666666666662</v>
      </c>
      <c r="K75" s="46">
        <v>0.59433333333333327</v>
      </c>
      <c r="L75" s="46">
        <v>0.33500000000000002</v>
      </c>
      <c r="M75" s="46">
        <v>0.36516666666666669</v>
      </c>
      <c r="N75" s="46">
        <v>0.38100000000000001</v>
      </c>
      <c r="O75" s="46">
        <v>0.36599999999999999</v>
      </c>
      <c r="P75" s="46">
        <v>0.27550000000000002</v>
      </c>
      <c r="Q75" s="46" t="s">
        <v>38</v>
      </c>
      <c r="R75" s="46">
        <v>0.13</v>
      </c>
      <c r="S75" s="46">
        <v>0.27550000000000002</v>
      </c>
      <c r="T75" s="46">
        <v>0.12683333333333333</v>
      </c>
      <c r="U75" s="46">
        <v>9.633333333333334E-2</v>
      </c>
      <c r="V75" s="46">
        <v>0.16316666666666665</v>
      </c>
      <c r="W75" s="46">
        <v>3.2500000000000001E-2</v>
      </c>
      <c r="X75" s="46">
        <v>9.9333333333333329E-2</v>
      </c>
      <c r="Y75" s="46">
        <v>2.3833333333333331E-2</v>
      </c>
      <c r="Z75" s="44">
        <v>6.8166666666666667E-2</v>
      </c>
    </row>
    <row r="76" spans="1:26" ht="14.5" x14ac:dyDescent="0.35">
      <c r="A76" s="5"/>
      <c r="B76" s="5"/>
      <c r="C76" s="5"/>
      <c r="D76" s="5"/>
      <c r="E76" s="5"/>
      <c r="F76" s="44"/>
      <c r="G76" s="44"/>
      <c r="H76" s="44"/>
      <c r="I76" s="44"/>
      <c r="J76" s="44"/>
      <c r="K76" s="46"/>
      <c r="L76" s="46"/>
      <c r="M76" s="46"/>
      <c r="N76" s="27"/>
      <c r="O76" s="27"/>
      <c r="P76" s="27"/>
      <c r="Q76" s="27"/>
      <c r="R76" s="27"/>
      <c r="S76" s="27"/>
      <c r="T76" s="27"/>
      <c r="U76" s="27"/>
      <c r="V76" s="27"/>
      <c r="W76" s="27"/>
      <c r="X76" s="27"/>
      <c r="Y76" s="27"/>
      <c r="Z76" s="44"/>
    </row>
    <row r="77" spans="1:26" ht="14.5" x14ac:dyDescent="0.35">
      <c r="A77" s="5"/>
      <c r="B77" s="5" t="s">
        <v>60</v>
      </c>
      <c r="C77" s="5" t="s">
        <v>12</v>
      </c>
      <c r="D77" s="5">
        <v>11.3</v>
      </c>
      <c r="E77" s="5">
        <v>10.7</v>
      </c>
      <c r="F77" s="44">
        <v>11.8</v>
      </c>
      <c r="G77" s="44">
        <v>12.166666666666666</v>
      </c>
      <c r="H77" s="44">
        <v>12.313833333333333</v>
      </c>
      <c r="I77" s="44">
        <v>12.548666666666666</v>
      </c>
      <c r="J77" s="44">
        <v>12.137499999999999</v>
      </c>
      <c r="K77" s="46">
        <v>12.198666666666666</v>
      </c>
      <c r="L77" s="46">
        <v>12.150666666666666</v>
      </c>
      <c r="M77" s="46">
        <v>11.359</v>
      </c>
      <c r="N77" s="46">
        <v>10.810333333333334</v>
      </c>
      <c r="O77" s="46">
        <v>11.140166666666666</v>
      </c>
      <c r="P77" s="46">
        <v>10.0085</v>
      </c>
      <c r="Q77" s="46">
        <v>9.6715</v>
      </c>
      <c r="R77" s="46">
        <v>9.8646666666666665</v>
      </c>
      <c r="S77" s="46">
        <v>10.242333333333333</v>
      </c>
      <c r="T77" s="46">
        <v>10.791333333333334</v>
      </c>
      <c r="U77" s="46">
        <v>10.595166666666668</v>
      </c>
      <c r="V77" s="46">
        <v>10.858166666666667</v>
      </c>
      <c r="W77" s="46">
        <v>10.418666666666667</v>
      </c>
      <c r="X77" s="46">
        <v>10.667333333333334</v>
      </c>
      <c r="Y77" s="46">
        <v>10.665333333333333</v>
      </c>
      <c r="Z77" s="44">
        <v>10.718166666666667</v>
      </c>
    </row>
    <row r="78" spans="1:26" ht="14.5" x14ac:dyDescent="0.35">
      <c r="A78" s="5"/>
      <c r="B78" s="5"/>
      <c r="C78" s="5" t="s">
        <v>13</v>
      </c>
      <c r="D78" s="5">
        <v>1.4</v>
      </c>
      <c r="E78" s="5">
        <v>1.4</v>
      </c>
      <c r="F78" s="44">
        <v>1.7</v>
      </c>
      <c r="G78" s="44">
        <v>1.9</v>
      </c>
      <c r="H78" s="44">
        <v>1.5006666666666668</v>
      </c>
      <c r="I78" s="44">
        <v>1.5606666666666666</v>
      </c>
      <c r="J78" s="44">
        <v>1.3441666666666667</v>
      </c>
      <c r="K78" s="46">
        <v>1.5006666666666668</v>
      </c>
      <c r="L78" s="46">
        <v>1.4244999999999999</v>
      </c>
      <c r="M78" s="46">
        <v>1.2903333333333333</v>
      </c>
      <c r="N78" s="46">
        <v>1.2081666666666666</v>
      </c>
      <c r="O78" s="46">
        <v>1.2070000000000001</v>
      </c>
      <c r="P78" s="46">
        <v>1.155</v>
      </c>
      <c r="Q78" s="46">
        <v>1.2020000000000002</v>
      </c>
      <c r="R78" s="46">
        <v>1.034</v>
      </c>
      <c r="S78" s="46">
        <v>1.0461666666666667</v>
      </c>
      <c r="T78" s="46">
        <v>1.0035000000000001</v>
      </c>
      <c r="U78" s="46">
        <v>0.88633333333333331</v>
      </c>
      <c r="V78" s="46">
        <v>1.1495</v>
      </c>
      <c r="W78" s="46">
        <v>0.92</v>
      </c>
      <c r="X78" s="46">
        <v>1.0003333333333333</v>
      </c>
      <c r="Y78" s="46">
        <v>0.86883333333333335</v>
      </c>
      <c r="Z78" s="44">
        <v>0.98466666666666669</v>
      </c>
    </row>
    <row r="79" spans="1:26" ht="14.5" x14ac:dyDescent="0.35">
      <c r="A79" s="5"/>
      <c r="B79" s="5"/>
      <c r="C79" s="5"/>
      <c r="D79" s="5"/>
      <c r="E79" s="5"/>
      <c r="F79" s="44"/>
      <c r="G79" s="44"/>
      <c r="H79" s="44"/>
      <c r="I79" s="44"/>
      <c r="J79" s="44"/>
      <c r="K79" s="46"/>
      <c r="L79" s="46"/>
      <c r="M79" s="46"/>
      <c r="N79" s="27"/>
      <c r="O79" s="27"/>
      <c r="P79" s="27"/>
      <c r="Q79" s="27"/>
      <c r="R79" s="27"/>
      <c r="S79" s="27"/>
      <c r="T79" s="27"/>
      <c r="U79" s="27"/>
      <c r="V79" s="27"/>
      <c r="W79" s="27"/>
      <c r="X79" s="27"/>
      <c r="Y79" s="27"/>
      <c r="Z79" s="44"/>
    </row>
    <row r="80" spans="1:26" ht="14.5" x14ac:dyDescent="0.35">
      <c r="A80" s="5"/>
      <c r="B80" s="5" t="s">
        <v>5</v>
      </c>
      <c r="C80" s="5" t="s">
        <v>3</v>
      </c>
      <c r="D80" s="5">
        <v>4.2</v>
      </c>
      <c r="E80" s="5">
        <v>4.2</v>
      </c>
      <c r="F80" s="44">
        <v>4.8</v>
      </c>
      <c r="G80" s="44">
        <v>4.3166666666666664</v>
      </c>
      <c r="H80" s="44">
        <v>4.1550000000000002</v>
      </c>
      <c r="I80" s="44">
        <v>4.0028333333333332</v>
      </c>
      <c r="J80" s="44">
        <v>3.76</v>
      </c>
      <c r="K80" s="46">
        <v>3.6859999999999999</v>
      </c>
      <c r="L80" s="46">
        <v>3.5526666666666666</v>
      </c>
      <c r="M80" s="46">
        <v>3.1880000000000002</v>
      </c>
      <c r="N80" s="46">
        <v>3.0834999999999999</v>
      </c>
      <c r="O80" s="46">
        <v>3.0920000000000001</v>
      </c>
      <c r="P80" s="46">
        <v>3.0046666666666666</v>
      </c>
      <c r="Q80" s="46">
        <v>2.9043333333333332</v>
      </c>
      <c r="R80" s="46">
        <v>2.5856666666666666</v>
      </c>
      <c r="S80" s="46">
        <v>2.8561666666666667</v>
      </c>
      <c r="T80" s="46">
        <v>2.7734999999999999</v>
      </c>
      <c r="U80" s="46">
        <v>3.035166666666667</v>
      </c>
      <c r="V80" s="46">
        <v>3.1438333333333333</v>
      </c>
      <c r="W80" s="46">
        <v>2.6775000000000002</v>
      </c>
      <c r="X80" s="46">
        <v>2.954333333333333</v>
      </c>
      <c r="Y80" s="46">
        <v>2.9281666666666668</v>
      </c>
      <c r="Z80" s="44">
        <v>2.6783333333333332</v>
      </c>
    </row>
    <row r="81" spans="1:38" ht="14.5" x14ac:dyDescent="0.35">
      <c r="A81" s="5"/>
      <c r="B81" s="5"/>
      <c r="C81" s="5" t="s">
        <v>4</v>
      </c>
      <c r="D81" s="5">
        <v>2.8</v>
      </c>
      <c r="E81" s="5">
        <v>2.7</v>
      </c>
      <c r="F81" s="44">
        <v>2.8</v>
      </c>
      <c r="G81" s="44">
        <v>2.9333333333333331</v>
      </c>
      <c r="H81" s="44">
        <v>3.0405000000000002</v>
      </c>
      <c r="I81" s="44">
        <v>3.0728333333333335</v>
      </c>
      <c r="J81" s="44">
        <v>3.1121666666666665</v>
      </c>
      <c r="K81" s="46">
        <v>2.8356666666666666</v>
      </c>
      <c r="L81" s="46">
        <v>3.0771666666666664</v>
      </c>
      <c r="M81" s="46">
        <v>2.8435000000000001</v>
      </c>
      <c r="N81" s="46">
        <v>2.9053333333333331</v>
      </c>
      <c r="O81" s="46">
        <v>2.6811666666666669</v>
      </c>
      <c r="P81" s="46">
        <v>2.6358333333333333</v>
      </c>
      <c r="Q81" s="46">
        <v>2.4984999999999999</v>
      </c>
      <c r="R81" s="46">
        <v>2.557666666666667</v>
      </c>
      <c r="S81" s="46">
        <v>2.7430000000000003</v>
      </c>
      <c r="T81" s="46">
        <v>2.7693333333333334</v>
      </c>
      <c r="U81" s="46">
        <v>2.8381666666666665</v>
      </c>
      <c r="V81" s="46">
        <v>2.5613333333333332</v>
      </c>
      <c r="W81" s="46">
        <v>2.6756666666666664</v>
      </c>
      <c r="X81" s="46">
        <v>2.5680000000000001</v>
      </c>
      <c r="Y81" s="46">
        <v>2.5653333333333332</v>
      </c>
      <c r="Z81" s="44">
        <v>2.4359999999999999</v>
      </c>
    </row>
    <row r="82" spans="1:38" ht="14.5" x14ac:dyDescent="0.35">
      <c r="A82" s="6"/>
      <c r="B82" s="3"/>
      <c r="C82" s="5" t="s">
        <v>14</v>
      </c>
      <c r="D82" s="5">
        <v>2.2000000000000002</v>
      </c>
      <c r="E82" s="5">
        <v>2.1</v>
      </c>
      <c r="F82" s="44">
        <v>2.4</v>
      </c>
      <c r="G82" s="44">
        <v>2.1</v>
      </c>
      <c r="H82" s="44">
        <v>2.2603333333333335</v>
      </c>
      <c r="I82" s="44">
        <v>2.1361666666666665</v>
      </c>
      <c r="J82" s="44">
        <v>2.3281666666666667</v>
      </c>
      <c r="K82" s="46">
        <v>2.3148333333333331</v>
      </c>
      <c r="L82" s="46">
        <v>2.52</v>
      </c>
      <c r="M82" s="46">
        <v>2.1668333333333334</v>
      </c>
      <c r="N82" s="46">
        <v>2.1854999999999998</v>
      </c>
      <c r="O82" s="46">
        <v>2.5105</v>
      </c>
      <c r="P82" s="46">
        <v>2.0358333333333336</v>
      </c>
      <c r="Q82" s="46">
        <v>2.1693333333333333</v>
      </c>
      <c r="R82" s="46">
        <v>2.0231666666666666</v>
      </c>
      <c r="S82" s="46">
        <v>2.0325000000000002</v>
      </c>
      <c r="T82" s="46">
        <v>2.2069999999999999</v>
      </c>
      <c r="U82" s="46">
        <v>2.58</v>
      </c>
      <c r="V82" s="46">
        <v>2.3256666666666663</v>
      </c>
      <c r="W82" s="46">
        <v>2.1441666666666666</v>
      </c>
      <c r="X82" s="46">
        <v>2.1363333333333334</v>
      </c>
      <c r="Y82" s="46">
        <v>2.2696666666666667</v>
      </c>
      <c r="Z82" s="46">
        <v>2.1291666666666669</v>
      </c>
    </row>
    <row r="83" spans="1:38" ht="14.5" x14ac:dyDescent="0.35">
      <c r="A83" s="6"/>
      <c r="B83" s="5"/>
      <c r="C83" s="5" t="s">
        <v>15</v>
      </c>
      <c r="D83" s="5">
        <v>1.5</v>
      </c>
      <c r="E83" s="5">
        <v>1.7</v>
      </c>
      <c r="F83" s="44">
        <v>1.8</v>
      </c>
      <c r="G83" s="44">
        <v>1.8833333333333333</v>
      </c>
      <c r="H83" s="44">
        <v>1.8356666666666668</v>
      </c>
      <c r="I83" s="44">
        <v>1.7928333333333333</v>
      </c>
      <c r="J83" s="44">
        <v>1.9573333333333334</v>
      </c>
      <c r="K83" s="46">
        <v>1.6640000000000001</v>
      </c>
      <c r="L83" s="46">
        <v>1.9505000000000001</v>
      </c>
      <c r="M83" s="46">
        <v>1.7280000000000002</v>
      </c>
      <c r="N83" s="46">
        <v>1.8815</v>
      </c>
      <c r="O83" s="46">
        <v>2.100166666666667</v>
      </c>
      <c r="P83" s="46">
        <v>1.7701666666666667</v>
      </c>
      <c r="Q83" s="46">
        <v>1.5960000000000001</v>
      </c>
      <c r="R83" s="46">
        <v>1.373</v>
      </c>
      <c r="S83" s="46">
        <v>1.4033333333333333</v>
      </c>
      <c r="T83" s="46">
        <v>1.7070000000000001</v>
      </c>
      <c r="U83" s="46">
        <v>1.335</v>
      </c>
      <c r="V83" s="46">
        <v>1.7113333333333334</v>
      </c>
      <c r="W83" s="46">
        <v>1.2383333333333333</v>
      </c>
      <c r="X83" s="46">
        <v>1.4228333333333334</v>
      </c>
      <c r="Y83" s="46">
        <v>1.5563333333333333</v>
      </c>
      <c r="Z83" s="46">
        <v>1.5125</v>
      </c>
    </row>
    <row r="84" spans="1:38" ht="14.5" x14ac:dyDescent="0.35">
      <c r="A84" s="6"/>
      <c r="B84" s="5"/>
      <c r="C84" s="5" t="s">
        <v>6</v>
      </c>
      <c r="D84" s="5">
        <v>2.4</v>
      </c>
      <c r="E84" s="5">
        <v>2.4</v>
      </c>
      <c r="F84" s="44">
        <v>2.2999999999999998</v>
      </c>
      <c r="G84" s="44">
        <v>2.1833333333333331</v>
      </c>
      <c r="H84" s="44">
        <v>1.9188333333333332</v>
      </c>
      <c r="I84" s="44">
        <v>1.9991666666666668</v>
      </c>
      <c r="J84" s="44">
        <v>2.1219999999999999</v>
      </c>
      <c r="K84" s="46">
        <v>1.8211666666666666</v>
      </c>
      <c r="L84" s="46">
        <v>1.776</v>
      </c>
      <c r="M84" s="46">
        <v>1.8706666666666665</v>
      </c>
      <c r="N84" s="46">
        <v>1.4895</v>
      </c>
      <c r="O84" s="46">
        <v>1.6405000000000001</v>
      </c>
      <c r="P84" s="46">
        <v>1.4361666666666666</v>
      </c>
      <c r="Q84" s="46">
        <v>1.3101666666666667</v>
      </c>
      <c r="R84" s="46">
        <v>1.1671666666666667</v>
      </c>
      <c r="S84" s="46">
        <v>1.0111666666666668</v>
      </c>
      <c r="T84" s="46">
        <v>1.1900000000000002</v>
      </c>
      <c r="U84" s="46">
        <v>1.0334999999999999</v>
      </c>
      <c r="V84" s="46">
        <v>1.0611666666666666</v>
      </c>
      <c r="W84" s="46">
        <v>0.90083333333333326</v>
      </c>
      <c r="X84" s="46">
        <v>1.0441666666666667</v>
      </c>
      <c r="Y84" s="46">
        <v>0.92766666666666664</v>
      </c>
      <c r="Z84" s="46">
        <v>0.97049999999999992</v>
      </c>
    </row>
    <row r="85" spans="1:38" ht="15" thickBot="1" x14ac:dyDescent="0.4">
      <c r="A85" s="23"/>
      <c r="B85" s="23"/>
      <c r="C85" s="23"/>
      <c r="D85" s="23"/>
      <c r="E85" s="23"/>
      <c r="F85" s="95"/>
      <c r="G85" s="81"/>
      <c r="H85" s="63"/>
      <c r="I85" s="56"/>
      <c r="J85" s="56"/>
      <c r="K85" s="56"/>
      <c r="L85" s="56"/>
      <c r="M85" s="56"/>
      <c r="N85" s="56"/>
      <c r="O85" s="56"/>
      <c r="P85" s="56"/>
      <c r="Q85" s="56"/>
      <c r="R85" s="56"/>
      <c r="S85" s="56"/>
      <c r="T85" s="56"/>
      <c r="U85" s="56"/>
      <c r="V85" s="56"/>
      <c r="W85" s="56"/>
      <c r="X85" s="56"/>
      <c r="Y85" s="56"/>
      <c r="Z85" s="56"/>
    </row>
    <row r="86" spans="1:38" ht="14.5" x14ac:dyDescent="0.35">
      <c r="A86" s="19" t="s">
        <v>58</v>
      </c>
      <c r="B86" s="19"/>
      <c r="C86" s="19"/>
      <c r="D86" s="19"/>
      <c r="E86" s="19"/>
      <c r="F86" s="27"/>
      <c r="G86" s="27"/>
      <c r="H86" s="27"/>
      <c r="I86" s="19"/>
      <c r="J86" s="19"/>
      <c r="K86" s="19"/>
      <c r="L86" s="19"/>
      <c r="M86" s="19"/>
      <c r="N86" s="19"/>
      <c r="O86" s="19"/>
      <c r="P86" s="19"/>
      <c r="Q86" s="19"/>
      <c r="R86" s="19"/>
      <c r="S86" s="19"/>
      <c r="T86" s="19"/>
      <c r="U86" s="19"/>
      <c r="V86" s="19"/>
      <c r="W86" s="19"/>
      <c r="X86" s="19"/>
      <c r="Y86" s="19"/>
      <c r="Z86" s="19"/>
    </row>
    <row r="87" spans="1:38" ht="14.5" x14ac:dyDescent="0.35">
      <c r="A87" s="19" t="s">
        <v>43</v>
      </c>
      <c r="B87" s="19"/>
      <c r="C87" s="19"/>
      <c r="D87" s="19"/>
      <c r="E87" s="19"/>
      <c r="F87" s="27"/>
      <c r="G87" s="27"/>
      <c r="H87" s="27"/>
      <c r="I87" s="19"/>
      <c r="J87" s="19"/>
      <c r="K87" s="19"/>
      <c r="L87" s="19"/>
      <c r="M87" s="19"/>
      <c r="N87" s="19"/>
      <c r="O87" s="19"/>
      <c r="P87" s="19"/>
      <c r="Q87" s="19"/>
      <c r="R87" s="19"/>
      <c r="S87" s="19"/>
      <c r="T87" s="19"/>
      <c r="U87" s="19"/>
      <c r="V87" s="19"/>
      <c r="W87" s="19"/>
      <c r="X87" s="19"/>
      <c r="Y87" s="19"/>
      <c r="Z87" s="19"/>
    </row>
    <row r="88" spans="1:38" s="57" customFormat="1" ht="16.5" x14ac:dyDescent="0.35">
      <c r="A88" s="86" t="s">
        <v>94</v>
      </c>
      <c r="B88" s="19"/>
      <c r="C88" s="19"/>
      <c r="D88" s="19"/>
      <c r="E88" s="19"/>
      <c r="F88" s="27"/>
      <c r="G88" s="27"/>
      <c r="H88" s="27"/>
      <c r="I88" s="19"/>
      <c r="J88" s="19"/>
      <c r="K88" s="19"/>
      <c r="L88" s="19"/>
      <c r="M88" s="19"/>
      <c r="N88" s="19"/>
      <c r="O88" s="19"/>
      <c r="P88" s="19"/>
      <c r="Q88" s="19"/>
      <c r="R88" s="19"/>
      <c r="S88" s="19"/>
      <c r="T88" s="19"/>
      <c r="U88" s="19"/>
      <c r="V88" s="19"/>
      <c r="W88" s="19"/>
      <c r="X88" s="19"/>
      <c r="Y88" s="19"/>
      <c r="Z88" s="19"/>
      <c r="AA88" s="67"/>
      <c r="AB88" s="67"/>
      <c r="AC88" s="67"/>
      <c r="AD88" s="67"/>
      <c r="AE88" s="67"/>
      <c r="AF88" s="67"/>
      <c r="AG88" s="67"/>
      <c r="AH88" s="67"/>
      <c r="AI88" s="67"/>
      <c r="AJ88" s="67"/>
      <c r="AK88" s="67"/>
      <c r="AL88" s="67"/>
    </row>
    <row r="89" spans="1:38" ht="14.5" x14ac:dyDescent="0.35">
      <c r="A89" s="108" t="s">
        <v>101</v>
      </c>
      <c r="B89" s="19"/>
      <c r="C89" s="19"/>
      <c r="D89" s="19"/>
      <c r="E89" s="19"/>
      <c r="F89" s="27"/>
      <c r="G89" s="27"/>
      <c r="H89" s="27"/>
      <c r="I89" s="19"/>
      <c r="J89" s="19"/>
      <c r="K89" s="19"/>
      <c r="L89" s="19"/>
      <c r="M89" s="19"/>
      <c r="N89" s="19"/>
      <c r="O89" s="19"/>
      <c r="P89" s="19"/>
      <c r="Q89" s="19"/>
      <c r="R89" s="19"/>
      <c r="S89" s="19"/>
      <c r="T89" s="19"/>
      <c r="U89" s="19"/>
      <c r="V89" s="19"/>
      <c r="W89" s="19"/>
      <c r="X89" s="19"/>
      <c r="Y89" s="19"/>
      <c r="Z89" s="19"/>
    </row>
    <row r="90" spans="1:38" s="67" customFormat="1" ht="16.5" customHeight="1" x14ac:dyDescent="0.3">
      <c r="A90" s="110" t="s">
        <v>88</v>
      </c>
      <c r="B90" s="111"/>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row>
    <row r="91" spans="1:38" s="67" customFormat="1" ht="12.75" customHeight="1" x14ac:dyDescent="0.3">
      <c r="A91" s="111"/>
      <c r="B91" s="111"/>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row>
    <row r="92" spans="1:38" s="67" customFormat="1" ht="12.75" customHeight="1" x14ac:dyDescent="0.3">
      <c r="A92" s="111"/>
      <c r="B92" s="111"/>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row>
    <row r="93" spans="1:38" s="67" customFormat="1" ht="93" customHeight="1" x14ac:dyDescent="0.3">
      <c r="A93" s="111"/>
      <c r="B93" s="111"/>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row>
    <row r="94" spans="1:38" s="67" customFormat="1" x14ac:dyDescent="0.3">
      <c r="F94" s="69"/>
      <c r="G94" s="69"/>
      <c r="H94" s="69"/>
    </row>
    <row r="95" spans="1:38" s="67" customFormat="1" x14ac:dyDescent="0.3">
      <c r="F95" s="69"/>
      <c r="G95" s="69"/>
      <c r="H95" s="69"/>
    </row>
    <row r="96" spans="1:38" s="67" customFormat="1" x14ac:dyDescent="0.3">
      <c r="F96" s="69"/>
      <c r="G96" s="69"/>
      <c r="H96" s="69"/>
    </row>
    <row r="97" spans="6:8" s="67" customFormat="1" x14ac:dyDescent="0.3">
      <c r="F97" s="69"/>
      <c r="G97" s="69"/>
      <c r="H97" s="69"/>
    </row>
    <row r="98" spans="6:8" s="67" customFormat="1" x14ac:dyDescent="0.3">
      <c r="F98" s="69"/>
      <c r="G98" s="69"/>
      <c r="H98" s="69"/>
    </row>
    <row r="99" spans="6:8" s="67" customFormat="1" x14ac:dyDescent="0.3">
      <c r="F99" s="69"/>
      <c r="G99" s="69"/>
      <c r="H99" s="69"/>
    </row>
    <row r="100" spans="6:8" s="67" customFormat="1" x14ac:dyDescent="0.3">
      <c r="F100" s="69"/>
      <c r="G100" s="69"/>
      <c r="H100" s="69"/>
    </row>
    <row r="101" spans="6:8" s="67" customFormat="1" x14ac:dyDescent="0.3">
      <c r="F101" s="69"/>
      <c r="G101" s="69"/>
      <c r="H101" s="69"/>
    </row>
    <row r="102" spans="6:8" s="67" customFormat="1" x14ac:dyDescent="0.3">
      <c r="F102" s="69"/>
      <c r="G102" s="69"/>
      <c r="H102" s="69"/>
    </row>
    <row r="103" spans="6:8" s="67" customFormat="1" x14ac:dyDescent="0.3">
      <c r="F103" s="69"/>
      <c r="G103" s="69"/>
      <c r="H103" s="69"/>
    </row>
    <row r="104" spans="6:8" s="67" customFormat="1" x14ac:dyDescent="0.3">
      <c r="F104" s="69"/>
      <c r="G104" s="69"/>
      <c r="H104" s="69"/>
    </row>
    <row r="105" spans="6:8" s="67" customFormat="1" x14ac:dyDescent="0.3">
      <c r="F105" s="69"/>
      <c r="G105" s="69"/>
      <c r="H105" s="69"/>
    </row>
    <row r="106" spans="6:8" s="67" customFormat="1" x14ac:dyDescent="0.3">
      <c r="F106" s="69"/>
      <c r="G106" s="69"/>
      <c r="H106" s="69"/>
    </row>
    <row r="107" spans="6:8" s="67" customFormat="1" x14ac:dyDescent="0.3">
      <c r="F107" s="69"/>
      <c r="G107" s="69"/>
      <c r="H107" s="69"/>
    </row>
    <row r="108" spans="6:8" s="67" customFormat="1" x14ac:dyDescent="0.3">
      <c r="F108" s="69"/>
      <c r="G108" s="69"/>
      <c r="H108" s="69"/>
    </row>
    <row r="109" spans="6:8" s="67" customFormat="1" x14ac:dyDescent="0.3">
      <c r="F109" s="69"/>
      <c r="G109" s="69"/>
      <c r="H109" s="69"/>
    </row>
    <row r="110" spans="6:8" s="67" customFormat="1" x14ac:dyDescent="0.3">
      <c r="F110" s="69"/>
      <c r="G110" s="69"/>
      <c r="H110" s="69"/>
    </row>
    <row r="111" spans="6:8" s="67" customFormat="1" x14ac:dyDescent="0.3">
      <c r="F111" s="69"/>
      <c r="G111" s="69"/>
      <c r="H111" s="69"/>
    </row>
    <row r="112" spans="6:8" s="67" customFormat="1" x14ac:dyDescent="0.3">
      <c r="F112" s="69"/>
      <c r="G112" s="69"/>
      <c r="H112" s="69"/>
    </row>
    <row r="113" spans="6:8" s="67" customFormat="1" x14ac:dyDescent="0.3">
      <c r="F113" s="69"/>
      <c r="G113" s="69"/>
      <c r="H113" s="69"/>
    </row>
    <row r="114" spans="6:8" s="67" customFormat="1" x14ac:dyDescent="0.3">
      <c r="F114" s="69"/>
      <c r="G114" s="69"/>
      <c r="H114" s="69"/>
    </row>
    <row r="115" spans="6:8" s="67" customFormat="1" x14ac:dyDescent="0.3">
      <c r="F115" s="69"/>
      <c r="G115" s="69"/>
      <c r="H115" s="69"/>
    </row>
    <row r="116" spans="6:8" s="67" customFormat="1" x14ac:dyDescent="0.3">
      <c r="F116" s="69"/>
      <c r="G116" s="69"/>
      <c r="H116" s="69"/>
    </row>
    <row r="117" spans="6:8" s="67" customFormat="1" x14ac:dyDescent="0.3">
      <c r="F117" s="69"/>
      <c r="G117" s="69"/>
      <c r="H117" s="69"/>
    </row>
    <row r="118" spans="6:8" s="67" customFormat="1" x14ac:dyDescent="0.3">
      <c r="F118" s="69"/>
      <c r="G118" s="69"/>
      <c r="H118" s="69"/>
    </row>
    <row r="119" spans="6:8" s="67" customFormat="1" x14ac:dyDescent="0.3">
      <c r="F119" s="69"/>
      <c r="G119" s="69"/>
      <c r="H119" s="69"/>
    </row>
    <row r="120" spans="6:8" s="67" customFormat="1" x14ac:dyDescent="0.3">
      <c r="F120" s="69"/>
      <c r="G120" s="69"/>
      <c r="H120" s="69"/>
    </row>
    <row r="121" spans="6:8" s="67" customFormat="1" x14ac:dyDescent="0.3">
      <c r="F121" s="69"/>
      <c r="G121" s="69"/>
      <c r="H121" s="69"/>
    </row>
    <row r="122" spans="6:8" s="67" customFormat="1" x14ac:dyDescent="0.3">
      <c r="F122" s="69"/>
      <c r="G122" s="69"/>
      <c r="H122" s="69"/>
    </row>
    <row r="123" spans="6:8" s="67" customFormat="1" x14ac:dyDescent="0.3">
      <c r="F123" s="69"/>
      <c r="G123" s="69"/>
      <c r="H123" s="69"/>
    </row>
    <row r="124" spans="6:8" s="67" customFormat="1" x14ac:dyDescent="0.3">
      <c r="F124" s="69"/>
      <c r="G124" s="69"/>
      <c r="H124" s="69"/>
    </row>
    <row r="125" spans="6:8" s="67" customFormat="1" x14ac:dyDescent="0.3">
      <c r="F125" s="69"/>
      <c r="G125" s="69"/>
      <c r="H125" s="69"/>
    </row>
    <row r="126" spans="6:8" s="67" customFormat="1" x14ac:dyDescent="0.3">
      <c r="F126" s="69"/>
      <c r="G126" s="69"/>
      <c r="H126" s="69"/>
    </row>
    <row r="127" spans="6:8" s="67" customFormat="1" x14ac:dyDescent="0.3">
      <c r="F127" s="69"/>
      <c r="G127" s="69"/>
      <c r="H127" s="69"/>
    </row>
    <row r="128" spans="6:8" s="67" customFormat="1" x14ac:dyDescent="0.3">
      <c r="F128" s="69"/>
      <c r="G128" s="69"/>
      <c r="H128" s="69"/>
    </row>
    <row r="129" spans="6:8" s="67" customFormat="1" x14ac:dyDescent="0.3">
      <c r="F129" s="69"/>
      <c r="G129" s="69"/>
      <c r="H129" s="69"/>
    </row>
    <row r="130" spans="6:8" s="67" customFormat="1" x14ac:dyDescent="0.3">
      <c r="F130" s="69"/>
      <c r="G130" s="69"/>
      <c r="H130" s="69"/>
    </row>
    <row r="131" spans="6:8" s="67" customFormat="1" x14ac:dyDescent="0.3">
      <c r="F131" s="69"/>
      <c r="G131" s="69"/>
      <c r="H131" s="69"/>
    </row>
    <row r="132" spans="6:8" s="67" customFormat="1" x14ac:dyDescent="0.3">
      <c r="F132" s="69"/>
      <c r="G132" s="69"/>
      <c r="H132" s="69"/>
    </row>
    <row r="133" spans="6:8" s="67" customFormat="1" x14ac:dyDescent="0.3">
      <c r="F133" s="69"/>
      <c r="G133" s="69"/>
      <c r="H133" s="69"/>
    </row>
    <row r="134" spans="6:8" s="67" customFormat="1" x14ac:dyDescent="0.3">
      <c r="F134" s="69"/>
      <c r="G134" s="69"/>
      <c r="H134" s="69"/>
    </row>
    <row r="135" spans="6:8" s="67" customFormat="1" x14ac:dyDescent="0.3">
      <c r="F135" s="69"/>
      <c r="G135" s="69"/>
      <c r="H135" s="69"/>
    </row>
    <row r="136" spans="6:8" s="67" customFormat="1" x14ac:dyDescent="0.3">
      <c r="F136" s="69"/>
      <c r="G136" s="69"/>
      <c r="H136" s="69"/>
    </row>
    <row r="137" spans="6:8" s="67" customFormat="1" x14ac:dyDescent="0.3">
      <c r="F137" s="69"/>
      <c r="G137" s="69"/>
      <c r="H137" s="69"/>
    </row>
    <row r="138" spans="6:8" s="67" customFormat="1" x14ac:dyDescent="0.3">
      <c r="F138" s="69"/>
      <c r="G138" s="69"/>
      <c r="H138" s="69"/>
    </row>
    <row r="139" spans="6:8" s="67" customFormat="1" x14ac:dyDescent="0.3">
      <c r="F139" s="69"/>
      <c r="G139" s="69"/>
      <c r="H139" s="69"/>
    </row>
    <row r="140" spans="6:8" s="67" customFormat="1" x14ac:dyDescent="0.3">
      <c r="F140" s="69"/>
      <c r="G140" s="69"/>
      <c r="H140" s="69"/>
    </row>
    <row r="141" spans="6:8" s="67" customFormat="1" x14ac:dyDescent="0.3">
      <c r="F141" s="69"/>
      <c r="G141" s="69"/>
      <c r="H141" s="69"/>
    </row>
    <row r="142" spans="6:8" s="67" customFormat="1" x14ac:dyDescent="0.3">
      <c r="F142" s="69"/>
      <c r="G142" s="69"/>
      <c r="H142" s="69"/>
    </row>
    <row r="143" spans="6:8" s="67" customFormat="1" x14ac:dyDescent="0.3">
      <c r="F143" s="69"/>
      <c r="G143" s="69"/>
      <c r="H143" s="69"/>
    </row>
    <row r="144" spans="6:8" s="67" customFormat="1" x14ac:dyDescent="0.3">
      <c r="F144" s="69"/>
      <c r="G144" s="69"/>
      <c r="H144" s="69"/>
    </row>
    <row r="145" spans="6:8" s="67" customFormat="1" x14ac:dyDescent="0.3">
      <c r="F145" s="69"/>
      <c r="G145" s="69"/>
      <c r="H145" s="69"/>
    </row>
    <row r="146" spans="6:8" s="67" customFormat="1" x14ac:dyDescent="0.3">
      <c r="F146" s="69"/>
      <c r="G146" s="69"/>
      <c r="H146" s="69"/>
    </row>
    <row r="147" spans="6:8" s="67" customFormat="1" x14ac:dyDescent="0.3">
      <c r="F147" s="69"/>
      <c r="G147" s="69"/>
      <c r="H147" s="69"/>
    </row>
    <row r="148" spans="6:8" s="67" customFormat="1" x14ac:dyDescent="0.3">
      <c r="F148" s="69"/>
      <c r="G148" s="69"/>
      <c r="H148" s="69"/>
    </row>
    <row r="149" spans="6:8" s="67" customFormat="1" x14ac:dyDescent="0.3">
      <c r="F149" s="69"/>
      <c r="G149" s="69"/>
      <c r="H149" s="69"/>
    </row>
    <row r="150" spans="6:8" s="67" customFormat="1" x14ac:dyDescent="0.3">
      <c r="F150" s="69"/>
      <c r="G150" s="69"/>
      <c r="H150" s="69"/>
    </row>
    <row r="151" spans="6:8" s="67" customFormat="1" x14ac:dyDescent="0.3">
      <c r="F151" s="69"/>
      <c r="G151" s="69"/>
      <c r="H151" s="69"/>
    </row>
    <row r="152" spans="6:8" s="67" customFormat="1" x14ac:dyDescent="0.3">
      <c r="F152" s="69"/>
      <c r="G152" s="69"/>
      <c r="H152" s="69"/>
    </row>
    <row r="153" spans="6:8" s="67" customFormat="1" x14ac:dyDescent="0.3">
      <c r="F153" s="69"/>
      <c r="G153" s="69"/>
      <c r="H153" s="69"/>
    </row>
    <row r="154" spans="6:8" s="67" customFormat="1" x14ac:dyDescent="0.3">
      <c r="F154" s="69"/>
      <c r="G154" s="69"/>
      <c r="H154" s="69"/>
    </row>
    <row r="155" spans="6:8" s="67" customFormat="1" x14ac:dyDescent="0.3">
      <c r="F155" s="69"/>
      <c r="G155" s="69"/>
      <c r="H155" s="69"/>
    </row>
    <row r="156" spans="6:8" s="67" customFormat="1" x14ac:dyDescent="0.3">
      <c r="F156" s="69"/>
      <c r="G156" s="69"/>
      <c r="H156" s="69"/>
    </row>
    <row r="157" spans="6:8" s="67" customFormat="1" x14ac:dyDescent="0.3">
      <c r="F157" s="69"/>
      <c r="G157" s="69"/>
      <c r="H157" s="69"/>
    </row>
    <row r="158" spans="6:8" s="67" customFormat="1" x14ac:dyDescent="0.3">
      <c r="F158" s="69"/>
      <c r="G158" s="69"/>
      <c r="H158" s="69"/>
    </row>
    <row r="159" spans="6:8" s="67" customFormat="1" x14ac:dyDescent="0.3">
      <c r="F159" s="69"/>
      <c r="G159" s="69"/>
      <c r="H159" s="69"/>
    </row>
    <row r="160" spans="6:8" s="67" customFormat="1" x14ac:dyDescent="0.3">
      <c r="F160" s="69"/>
      <c r="G160" s="69"/>
      <c r="H160" s="69"/>
    </row>
    <row r="161" spans="6:8" s="67" customFormat="1" x14ac:dyDescent="0.3">
      <c r="F161" s="69"/>
      <c r="G161" s="69"/>
      <c r="H161" s="69"/>
    </row>
    <row r="162" spans="6:8" s="67" customFormat="1" x14ac:dyDescent="0.3">
      <c r="F162" s="69"/>
      <c r="G162" s="69"/>
      <c r="H162" s="69"/>
    </row>
    <row r="163" spans="6:8" s="67" customFormat="1" x14ac:dyDescent="0.3">
      <c r="F163" s="69"/>
      <c r="G163" s="69"/>
      <c r="H163" s="69"/>
    </row>
    <row r="164" spans="6:8" s="67" customFormat="1" x14ac:dyDescent="0.3">
      <c r="F164" s="69"/>
      <c r="G164" s="69"/>
      <c r="H164" s="69"/>
    </row>
    <row r="165" spans="6:8" s="67" customFormat="1" x14ac:dyDescent="0.3">
      <c r="F165" s="69"/>
      <c r="G165" s="69"/>
      <c r="H165" s="69"/>
    </row>
    <row r="166" spans="6:8" s="67" customFormat="1" x14ac:dyDescent="0.3">
      <c r="F166" s="69"/>
      <c r="G166" s="69"/>
      <c r="H166" s="69"/>
    </row>
    <row r="167" spans="6:8" s="67" customFormat="1" x14ac:dyDescent="0.3">
      <c r="F167" s="69"/>
      <c r="G167" s="69"/>
      <c r="H167" s="69"/>
    </row>
    <row r="168" spans="6:8" s="67" customFormat="1" x14ac:dyDescent="0.3">
      <c r="F168" s="69"/>
      <c r="G168" s="69"/>
      <c r="H168" s="69"/>
    </row>
    <row r="169" spans="6:8" s="67" customFormat="1" x14ac:dyDescent="0.3">
      <c r="F169" s="69"/>
      <c r="G169" s="69"/>
      <c r="H169" s="69"/>
    </row>
    <row r="170" spans="6:8" s="67" customFormat="1" x14ac:dyDescent="0.3">
      <c r="F170" s="69"/>
      <c r="G170" s="69"/>
      <c r="H170" s="69"/>
    </row>
  </sheetData>
  <mergeCells count="2">
    <mergeCell ref="A90:Z93"/>
    <mergeCell ref="E5:Z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143"/>
  <sheetViews>
    <sheetView zoomScale="90" zoomScaleNormal="90" workbookViewId="0">
      <pane xSplit="3" ySplit="6" topLeftCell="D7" activePane="bottomRight" state="frozen"/>
      <selection pane="topRight" activeCell="D1" sqref="D1"/>
      <selection pane="bottomLeft" activeCell="A7" sqref="A7"/>
      <selection pane="bottomRight" activeCell="E3" sqref="E3"/>
    </sheetView>
  </sheetViews>
  <sheetFormatPr defaultRowHeight="13" x14ac:dyDescent="0.3"/>
  <cols>
    <col min="1" max="1" width="24" customWidth="1"/>
    <col min="2" max="2" width="35.5" customWidth="1"/>
    <col min="3" max="3" width="26.296875" customWidth="1"/>
    <col min="4" max="4" width="22.69921875" customWidth="1"/>
    <col min="5" max="5" width="21" customWidth="1"/>
    <col min="6" max="6" width="20.796875" customWidth="1"/>
    <col min="7" max="34" width="9.296875" style="67"/>
  </cols>
  <sheetData>
    <row r="1" spans="1:6" s="67" customFormat="1" ht="21" x14ac:dyDescent="0.5">
      <c r="A1" s="66" t="s">
        <v>65</v>
      </c>
    </row>
    <row r="2" spans="1:6" s="67" customFormat="1" ht="14.5" x14ac:dyDescent="0.35">
      <c r="A2" s="71" t="s">
        <v>79</v>
      </c>
      <c r="B2" s="68"/>
      <c r="D2" s="69"/>
    </row>
    <row r="3" spans="1:6" s="67" customFormat="1" ht="14.5" x14ac:dyDescent="0.35">
      <c r="A3" s="68" t="s">
        <v>62</v>
      </c>
    </row>
    <row r="4" spans="1:6" s="67" customFormat="1" x14ac:dyDescent="0.3"/>
    <row r="5" spans="1:6" ht="33.75" customHeight="1" x14ac:dyDescent="0.3">
      <c r="A5" s="7"/>
      <c r="B5" s="7"/>
      <c r="C5" s="7"/>
      <c r="D5" s="118" t="s">
        <v>28</v>
      </c>
      <c r="E5" s="119"/>
      <c r="F5" s="119"/>
    </row>
    <row r="6" spans="1:6" ht="15.5" x14ac:dyDescent="0.35">
      <c r="A6" s="11" t="s">
        <v>24</v>
      </c>
      <c r="B6" s="11" t="s">
        <v>1</v>
      </c>
      <c r="C6" s="11" t="s">
        <v>61</v>
      </c>
      <c r="D6" s="9" t="s">
        <v>25</v>
      </c>
      <c r="E6" s="10" t="s">
        <v>26</v>
      </c>
      <c r="F6" s="41" t="s">
        <v>27</v>
      </c>
    </row>
    <row r="7" spans="1:6" ht="14.5" x14ac:dyDescent="0.35">
      <c r="A7" s="3"/>
      <c r="B7" s="3"/>
      <c r="C7" s="5"/>
      <c r="D7" s="13"/>
      <c r="E7" s="8"/>
      <c r="F7" s="22"/>
    </row>
    <row r="8" spans="1:6" ht="14.5" x14ac:dyDescent="0.35">
      <c r="A8" s="3" t="s">
        <v>29</v>
      </c>
      <c r="B8" s="5" t="s">
        <v>2</v>
      </c>
      <c r="C8" s="5" t="s">
        <v>3</v>
      </c>
      <c r="D8" s="55">
        <v>7783</v>
      </c>
      <c r="E8" s="16">
        <v>31.51</v>
      </c>
      <c r="F8" s="4">
        <f>E8/60</f>
        <v>0.52516666666666667</v>
      </c>
    </row>
    <row r="9" spans="1:6" ht="14.5" x14ac:dyDescent="0.35">
      <c r="A9" s="26" t="s">
        <v>31</v>
      </c>
      <c r="B9" s="5"/>
      <c r="C9" s="5" t="s">
        <v>4</v>
      </c>
      <c r="D9" s="55">
        <v>7783</v>
      </c>
      <c r="E9" s="16">
        <v>62.08</v>
      </c>
      <c r="F9" s="4">
        <f>E9/60</f>
        <v>1.0346666666666666</v>
      </c>
    </row>
    <row r="10" spans="1:6" ht="14.5" x14ac:dyDescent="0.35">
      <c r="A10" s="5"/>
      <c r="B10" s="5"/>
      <c r="C10" s="5"/>
      <c r="D10" s="55"/>
      <c r="E10" s="16"/>
      <c r="F10" s="4"/>
    </row>
    <row r="11" spans="1:6" ht="14.5" x14ac:dyDescent="0.35">
      <c r="A11" s="5"/>
      <c r="B11" s="5" t="s">
        <v>11</v>
      </c>
      <c r="C11" s="5" t="s">
        <v>12</v>
      </c>
      <c r="D11" s="55">
        <v>7770</v>
      </c>
      <c r="E11" s="16">
        <v>914.33</v>
      </c>
      <c r="F11" s="4">
        <f t="shared" ref="F11:F74" si="0">E11/60</f>
        <v>15.238833333333334</v>
      </c>
    </row>
    <row r="12" spans="1:6" ht="14.5" x14ac:dyDescent="0.35">
      <c r="A12" s="3"/>
      <c r="B12" s="5"/>
      <c r="C12" s="5" t="s">
        <v>13</v>
      </c>
      <c r="D12" s="55">
        <v>7770</v>
      </c>
      <c r="E12" s="16">
        <v>239.69</v>
      </c>
      <c r="F12" s="4">
        <f t="shared" si="0"/>
        <v>3.9948333333333332</v>
      </c>
    </row>
    <row r="13" spans="1:6" ht="14.5" x14ac:dyDescent="0.35">
      <c r="A13" s="5"/>
      <c r="B13" s="5"/>
      <c r="C13" s="5"/>
      <c r="D13" s="55"/>
      <c r="E13" s="16"/>
      <c r="F13" s="4"/>
    </row>
    <row r="14" spans="1:6" ht="14.5" x14ac:dyDescent="0.35">
      <c r="A14" s="5"/>
      <c r="B14" s="5" t="s">
        <v>60</v>
      </c>
      <c r="C14" s="5" t="s">
        <v>12</v>
      </c>
      <c r="D14" s="55">
        <v>7783</v>
      </c>
      <c r="E14" s="16">
        <v>623.83000000000004</v>
      </c>
      <c r="F14" s="4">
        <f t="shared" si="0"/>
        <v>10.397166666666667</v>
      </c>
    </row>
    <row r="15" spans="1:6" ht="14.5" x14ac:dyDescent="0.35">
      <c r="A15" s="5"/>
      <c r="B15" s="5"/>
      <c r="C15" s="5" t="s">
        <v>13</v>
      </c>
      <c r="D15" s="55">
        <v>7783</v>
      </c>
      <c r="E15" s="16">
        <v>93.08</v>
      </c>
      <c r="F15" s="4">
        <f t="shared" si="0"/>
        <v>1.5513333333333332</v>
      </c>
    </row>
    <row r="16" spans="1:6" ht="14.5" x14ac:dyDescent="0.35">
      <c r="A16" s="5"/>
      <c r="B16" s="5"/>
      <c r="C16" s="5"/>
      <c r="D16" s="54"/>
      <c r="E16" s="53"/>
      <c r="F16" s="4"/>
    </row>
    <row r="17" spans="1:6" ht="14.5" x14ac:dyDescent="0.35">
      <c r="A17" s="5"/>
      <c r="B17" s="5" t="s">
        <v>5</v>
      </c>
      <c r="C17" s="5" t="s">
        <v>3</v>
      </c>
      <c r="D17" s="55">
        <v>7783</v>
      </c>
      <c r="E17" s="16">
        <v>172.25</v>
      </c>
      <c r="F17" s="4">
        <f t="shared" si="0"/>
        <v>2.8708333333333331</v>
      </c>
    </row>
    <row r="18" spans="1:6" ht="14.5" x14ac:dyDescent="0.35">
      <c r="A18" s="5"/>
      <c r="B18" s="5"/>
      <c r="C18" s="5" t="s">
        <v>4</v>
      </c>
      <c r="D18" s="55">
        <v>7783</v>
      </c>
      <c r="E18" s="16">
        <v>126.24</v>
      </c>
      <c r="F18" s="4">
        <f t="shared" si="0"/>
        <v>2.1040000000000001</v>
      </c>
    </row>
    <row r="19" spans="1:6" ht="14.5" x14ac:dyDescent="0.35">
      <c r="A19" s="6"/>
      <c r="B19" s="3"/>
      <c r="C19" s="5" t="s">
        <v>14</v>
      </c>
      <c r="D19" s="55">
        <v>7783</v>
      </c>
      <c r="E19" s="16">
        <v>71.86</v>
      </c>
      <c r="F19" s="4">
        <f t="shared" si="0"/>
        <v>1.1976666666666667</v>
      </c>
    </row>
    <row r="20" spans="1:6" ht="14.5" x14ac:dyDescent="0.35">
      <c r="A20" s="6"/>
      <c r="B20" s="5"/>
      <c r="C20" s="5" t="s">
        <v>15</v>
      </c>
      <c r="D20" s="55">
        <v>7783</v>
      </c>
      <c r="E20" s="16">
        <v>91.47</v>
      </c>
      <c r="F20" s="4">
        <f t="shared" si="0"/>
        <v>1.5245</v>
      </c>
    </row>
    <row r="21" spans="1:6" ht="14.5" x14ac:dyDescent="0.35">
      <c r="A21" s="6"/>
      <c r="B21" s="5"/>
      <c r="C21" s="5" t="s">
        <v>6</v>
      </c>
      <c r="D21" s="55">
        <v>7783</v>
      </c>
      <c r="E21" s="16">
        <v>161.44</v>
      </c>
      <c r="F21" s="4">
        <f t="shared" si="0"/>
        <v>2.6906666666666665</v>
      </c>
    </row>
    <row r="22" spans="1:6" ht="14.5" x14ac:dyDescent="0.35">
      <c r="A22" s="6"/>
      <c r="B22" s="5"/>
      <c r="C22" s="5"/>
      <c r="D22" s="55"/>
      <c r="E22" s="16"/>
      <c r="F22" s="4"/>
    </row>
    <row r="23" spans="1:6" ht="14.5" x14ac:dyDescent="0.35">
      <c r="A23" s="6"/>
      <c r="B23" s="6"/>
      <c r="C23" s="6"/>
      <c r="D23" s="54"/>
      <c r="E23" s="53"/>
      <c r="F23" s="4"/>
    </row>
    <row r="24" spans="1:6" ht="14.5" x14ac:dyDescent="0.35">
      <c r="A24" s="3" t="s">
        <v>36</v>
      </c>
      <c r="B24" s="5" t="s">
        <v>46</v>
      </c>
      <c r="C24" s="5" t="s">
        <v>9</v>
      </c>
      <c r="D24" s="14">
        <v>1255</v>
      </c>
      <c r="E24" s="16">
        <v>96.77</v>
      </c>
      <c r="F24" s="4">
        <f t="shared" si="0"/>
        <v>1.6128333333333333</v>
      </c>
    </row>
    <row r="25" spans="1:6" ht="14.5" x14ac:dyDescent="0.35">
      <c r="A25" s="3" t="s">
        <v>16</v>
      </c>
      <c r="B25" s="5"/>
      <c r="C25" s="5" t="s">
        <v>10</v>
      </c>
      <c r="D25" s="14">
        <v>1255</v>
      </c>
      <c r="E25" s="16">
        <v>3.91</v>
      </c>
      <c r="F25" s="4">
        <f t="shared" si="0"/>
        <v>6.5166666666666664E-2</v>
      </c>
    </row>
    <row r="26" spans="1:6" ht="14.5" x14ac:dyDescent="0.35">
      <c r="A26" s="5"/>
      <c r="B26" s="5"/>
      <c r="C26" s="5" t="s">
        <v>7</v>
      </c>
      <c r="D26" s="14">
        <v>1255</v>
      </c>
      <c r="E26" s="16">
        <v>273.60000000000002</v>
      </c>
      <c r="F26" s="4">
        <f t="shared" si="0"/>
        <v>4.5600000000000005</v>
      </c>
    </row>
    <row r="27" spans="1:6" ht="14.5" x14ac:dyDescent="0.35">
      <c r="A27" s="5"/>
      <c r="B27" s="5"/>
      <c r="C27" s="5"/>
      <c r="D27" s="14"/>
      <c r="E27" s="16"/>
      <c r="F27" s="4"/>
    </row>
    <row r="28" spans="1:6" ht="14.5" x14ac:dyDescent="0.35">
      <c r="A28" s="3"/>
      <c r="B28" s="5" t="s">
        <v>2</v>
      </c>
      <c r="C28" s="5" t="s">
        <v>3</v>
      </c>
      <c r="D28" s="14">
        <v>1255</v>
      </c>
      <c r="E28" s="16">
        <v>38.75</v>
      </c>
      <c r="F28" s="4">
        <f t="shared" si="0"/>
        <v>0.64583333333333337</v>
      </c>
    </row>
    <row r="29" spans="1:6" ht="14.5" x14ac:dyDescent="0.35">
      <c r="A29" s="5"/>
      <c r="B29" s="5"/>
      <c r="C29" s="5" t="s">
        <v>4</v>
      </c>
      <c r="D29" s="14">
        <v>1255</v>
      </c>
      <c r="E29" s="16">
        <v>44.81</v>
      </c>
      <c r="F29" s="4">
        <f t="shared" si="0"/>
        <v>0.74683333333333335</v>
      </c>
    </row>
    <row r="30" spans="1:6" ht="14.5" x14ac:dyDescent="0.35">
      <c r="A30" s="5"/>
      <c r="B30" s="5"/>
      <c r="C30" s="5"/>
      <c r="D30" s="14"/>
      <c r="E30" s="16"/>
      <c r="F30" s="4"/>
    </row>
    <row r="31" spans="1:6" ht="14.5" x14ac:dyDescent="0.35">
      <c r="A31" s="5"/>
      <c r="B31" s="5" t="s">
        <v>5</v>
      </c>
      <c r="C31" s="5" t="s">
        <v>3</v>
      </c>
      <c r="D31" s="14">
        <v>1255</v>
      </c>
      <c r="E31" s="16">
        <v>85.31</v>
      </c>
      <c r="F31" s="4">
        <f t="shared" si="0"/>
        <v>1.4218333333333333</v>
      </c>
    </row>
    <row r="32" spans="1:6" ht="14.5" x14ac:dyDescent="0.35">
      <c r="A32" s="5"/>
      <c r="B32" s="5"/>
      <c r="C32" s="5" t="s">
        <v>4</v>
      </c>
      <c r="D32" s="14">
        <v>1255</v>
      </c>
      <c r="E32" s="16">
        <v>92.43</v>
      </c>
      <c r="F32" s="4">
        <f t="shared" si="0"/>
        <v>1.5405000000000002</v>
      </c>
    </row>
    <row r="33" spans="1:6" ht="14.5" x14ac:dyDescent="0.35">
      <c r="A33" s="5"/>
      <c r="B33" s="3"/>
      <c r="C33" s="5" t="s">
        <v>7</v>
      </c>
      <c r="D33" s="14">
        <v>1255</v>
      </c>
      <c r="E33" s="16">
        <v>430.48</v>
      </c>
      <c r="F33" s="4">
        <f t="shared" si="0"/>
        <v>7.174666666666667</v>
      </c>
    </row>
    <row r="34" spans="1:6" ht="14.5" x14ac:dyDescent="0.35">
      <c r="A34" s="5"/>
      <c r="B34" s="5"/>
      <c r="C34" s="5" t="s">
        <v>10</v>
      </c>
      <c r="D34" s="14">
        <v>1255</v>
      </c>
      <c r="E34" s="16">
        <v>19.13</v>
      </c>
      <c r="F34" s="4">
        <f t="shared" si="0"/>
        <v>0.3188333333333333</v>
      </c>
    </row>
    <row r="35" spans="1:6" ht="14.5" x14ac:dyDescent="0.35">
      <c r="A35" s="6"/>
      <c r="B35" s="5"/>
      <c r="C35" s="5" t="s">
        <v>6</v>
      </c>
      <c r="D35" s="14">
        <v>1255</v>
      </c>
      <c r="E35" s="16">
        <v>131.72999999999999</v>
      </c>
      <c r="F35" s="4">
        <f t="shared" si="0"/>
        <v>2.1955</v>
      </c>
    </row>
    <row r="36" spans="1:6" ht="14.5" x14ac:dyDescent="0.35">
      <c r="A36" s="6"/>
      <c r="B36" s="6"/>
      <c r="C36" s="6"/>
      <c r="D36" s="15"/>
      <c r="E36" s="6"/>
      <c r="F36" s="4"/>
    </row>
    <row r="37" spans="1:6" ht="14.5" x14ac:dyDescent="0.35">
      <c r="A37" s="6"/>
      <c r="B37" s="6"/>
      <c r="C37" s="6"/>
      <c r="D37" s="15"/>
      <c r="E37" s="6"/>
      <c r="F37" s="4"/>
    </row>
    <row r="38" spans="1:6" ht="14.5" x14ac:dyDescent="0.35">
      <c r="A38" s="3" t="s">
        <v>18</v>
      </c>
      <c r="B38" s="5" t="s">
        <v>2</v>
      </c>
      <c r="C38" s="5" t="s">
        <v>3</v>
      </c>
      <c r="D38" s="14">
        <v>694</v>
      </c>
      <c r="E38" s="16">
        <v>31.92</v>
      </c>
      <c r="F38" s="4">
        <f t="shared" si="0"/>
        <v>0.53200000000000003</v>
      </c>
    </row>
    <row r="39" spans="1:6" ht="14.5" x14ac:dyDescent="0.35">
      <c r="A39" s="3" t="s">
        <v>19</v>
      </c>
      <c r="B39" s="5"/>
      <c r="C39" s="5" t="s">
        <v>4</v>
      </c>
      <c r="D39" s="14">
        <v>694</v>
      </c>
      <c r="E39" s="16">
        <v>186.64</v>
      </c>
      <c r="F39" s="4">
        <f t="shared" si="0"/>
        <v>3.1106666666666665</v>
      </c>
    </row>
    <row r="40" spans="1:6" ht="14.5" x14ac:dyDescent="0.35">
      <c r="A40" s="5"/>
      <c r="B40" s="5"/>
      <c r="C40" s="5"/>
      <c r="D40" s="14"/>
      <c r="E40" s="16"/>
      <c r="F40" s="4"/>
    </row>
    <row r="41" spans="1:6" ht="14.5" x14ac:dyDescent="0.35">
      <c r="A41" s="5"/>
      <c r="B41" s="5" t="s">
        <v>11</v>
      </c>
      <c r="C41" s="5" t="s">
        <v>12</v>
      </c>
      <c r="D41" s="14">
        <v>689</v>
      </c>
      <c r="E41" s="16">
        <v>1163.9000000000001</v>
      </c>
      <c r="F41" s="4">
        <f t="shared" si="0"/>
        <v>19.398333333333333</v>
      </c>
    </row>
    <row r="42" spans="1:6" ht="14.5" x14ac:dyDescent="0.35">
      <c r="A42" s="3"/>
      <c r="B42" s="5"/>
      <c r="C42" s="5" t="s">
        <v>13</v>
      </c>
      <c r="D42" s="14">
        <v>689</v>
      </c>
      <c r="E42" s="16">
        <v>165.19</v>
      </c>
      <c r="F42" s="4">
        <f t="shared" si="0"/>
        <v>2.7531666666666665</v>
      </c>
    </row>
    <row r="43" spans="1:6" ht="14.5" x14ac:dyDescent="0.35">
      <c r="A43" s="5"/>
      <c r="B43" s="5"/>
      <c r="C43" s="5"/>
      <c r="D43" s="14"/>
      <c r="E43" s="16"/>
      <c r="F43" s="4"/>
    </row>
    <row r="44" spans="1:6" ht="14.5" x14ac:dyDescent="0.35">
      <c r="A44" s="5"/>
      <c r="B44" s="5" t="s">
        <v>60</v>
      </c>
      <c r="C44" s="5" t="s">
        <v>12</v>
      </c>
      <c r="D44" s="14">
        <v>694</v>
      </c>
      <c r="E44" s="16">
        <v>124.86</v>
      </c>
      <c r="F44" s="4">
        <f t="shared" si="0"/>
        <v>2.081</v>
      </c>
    </row>
    <row r="45" spans="1:6" ht="14.5" x14ac:dyDescent="0.35">
      <c r="A45" s="5"/>
      <c r="B45" s="5"/>
      <c r="C45" s="5" t="s">
        <v>13</v>
      </c>
      <c r="D45" s="14">
        <v>694</v>
      </c>
      <c r="E45" s="16">
        <v>13.97</v>
      </c>
      <c r="F45" s="4">
        <f t="shared" si="0"/>
        <v>0.23283333333333334</v>
      </c>
    </row>
    <row r="46" spans="1:6" ht="14.5" x14ac:dyDescent="0.35">
      <c r="A46" s="5"/>
      <c r="B46" s="5"/>
      <c r="C46" s="5"/>
      <c r="D46" s="14"/>
      <c r="E46" s="16"/>
      <c r="F46" s="4"/>
    </row>
    <row r="47" spans="1:6" ht="14.5" x14ac:dyDescent="0.35">
      <c r="A47" s="5"/>
      <c r="B47" s="5" t="s">
        <v>5</v>
      </c>
      <c r="C47" s="5" t="s">
        <v>3</v>
      </c>
      <c r="D47" s="14">
        <v>694</v>
      </c>
      <c r="E47" s="16">
        <v>97.45</v>
      </c>
      <c r="F47" s="4">
        <f t="shared" si="0"/>
        <v>1.6241666666666668</v>
      </c>
    </row>
    <row r="48" spans="1:6" ht="14.5" x14ac:dyDescent="0.35">
      <c r="A48" s="5"/>
      <c r="B48" s="5"/>
      <c r="C48" s="5" t="s">
        <v>4</v>
      </c>
      <c r="D48" s="14">
        <v>694</v>
      </c>
      <c r="E48" s="16">
        <v>155.97</v>
      </c>
      <c r="F48" s="4">
        <f t="shared" si="0"/>
        <v>2.5994999999999999</v>
      </c>
    </row>
    <row r="49" spans="1:34" ht="14.5" x14ac:dyDescent="0.35">
      <c r="A49" s="6"/>
      <c r="B49" s="3"/>
      <c r="C49" s="5" t="s">
        <v>14</v>
      </c>
      <c r="D49" s="14">
        <v>694</v>
      </c>
      <c r="E49" s="16">
        <v>7.08</v>
      </c>
      <c r="F49" s="4">
        <f t="shared" si="0"/>
        <v>0.11800000000000001</v>
      </c>
    </row>
    <row r="50" spans="1:34" ht="14.5" x14ac:dyDescent="0.35">
      <c r="A50" s="6"/>
      <c r="B50" s="5"/>
      <c r="C50" s="5" t="s">
        <v>15</v>
      </c>
      <c r="D50" s="14">
        <v>694</v>
      </c>
      <c r="E50" s="16">
        <v>29.16</v>
      </c>
      <c r="F50" s="4">
        <f t="shared" si="0"/>
        <v>0.48599999999999999</v>
      </c>
    </row>
    <row r="51" spans="1:34" ht="14.5" x14ac:dyDescent="0.35">
      <c r="A51" s="6"/>
      <c r="B51" s="5"/>
      <c r="C51" s="5" t="s">
        <v>6</v>
      </c>
      <c r="D51" s="14">
        <v>694</v>
      </c>
      <c r="E51" s="16">
        <v>251.59</v>
      </c>
      <c r="F51" s="4">
        <f t="shared" si="0"/>
        <v>4.1931666666666665</v>
      </c>
    </row>
    <row r="52" spans="1:34" s="40" customFormat="1" ht="14.5" x14ac:dyDescent="0.35">
      <c r="A52" s="6"/>
      <c r="B52" s="5"/>
      <c r="C52" s="5"/>
      <c r="D52" s="14"/>
      <c r="E52" s="16"/>
      <c r="F52" s="4"/>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row>
    <row r="53" spans="1:34" ht="14.5" x14ac:dyDescent="0.35">
      <c r="A53" s="6"/>
      <c r="B53" s="6"/>
      <c r="C53" s="6"/>
      <c r="D53" s="15"/>
      <c r="E53" s="6"/>
      <c r="F53" s="4"/>
    </row>
    <row r="54" spans="1:34" ht="14.5" x14ac:dyDescent="0.35">
      <c r="A54" s="3" t="s">
        <v>20</v>
      </c>
      <c r="B54" s="5" t="s">
        <v>2</v>
      </c>
      <c r="C54" s="5" t="s">
        <v>3</v>
      </c>
      <c r="D54" s="14">
        <v>5347</v>
      </c>
      <c r="E54" s="16">
        <v>36.69</v>
      </c>
      <c r="F54" s="4">
        <f t="shared" si="0"/>
        <v>0.61149999999999993</v>
      </c>
    </row>
    <row r="55" spans="1:34" ht="14.5" x14ac:dyDescent="0.35">
      <c r="A55" s="3" t="s">
        <v>21</v>
      </c>
      <c r="B55" s="5"/>
      <c r="C55" s="5" t="s">
        <v>4</v>
      </c>
      <c r="D55" s="14">
        <v>5347</v>
      </c>
      <c r="E55" s="8">
        <v>61.93</v>
      </c>
      <c r="F55" s="4">
        <f t="shared" si="0"/>
        <v>1.0321666666666667</v>
      </c>
    </row>
    <row r="56" spans="1:34" ht="14.5" x14ac:dyDescent="0.35">
      <c r="A56" s="5"/>
      <c r="B56" s="5"/>
      <c r="C56" s="5"/>
      <c r="D56" s="14"/>
      <c r="E56" s="8"/>
      <c r="F56" s="4"/>
    </row>
    <row r="57" spans="1:34" ht="14.5" x14ac:dyDescent="0.35">
      <c r="A57" s="5"/>
      <c r="B57" s="5" t="s">
        <v>11</v>
      </c>
      <c r="C57" s="5" t="s">
        <v>12</v>
      </c>
      <c r="D57" s="14">
        <v>5340</v>
      </c>
      <c r="E57" s="8">
        <v>1113.3800000000001</v>
      </c>
      <c r="F57" s="4">
        <f t="shared" si="0"/>
        <v>18.556333333333335</v>
      </c>
    </row>
    <row r="58" spans="1:34" ht="14.5" x14ac:dyDescent="0.35">
      <c r="A58" s="3"/>
      <c r="B58" s="5"/>
      <c r="C58" s="5" t="s">
        <v>13</v>
      </c>
      <c r="D58" s="14">
        <v>5340</v>
      </c>
      <c r="E58" s="8">
        <v>310.49</v>
      </c>
      <c r="F58" s="4">
        <f t="shared" si="0"/>
        <v>5.1748333333333338</v>
      </c>
    </row>
    <row r="59" spans="1:34" ht="14.5" x14ac:dyDescent="0.35">
      <c r="A59" s="5"/>
      <c r="B59" s="5"/>
      <c r="C59" s="5"/>
      <c r="D59" s="14"/>
      <c r="E59" s="8"/>
      <c r="F59" s="4"/>
    </row>
    <row r="60" spans="1:34" ht="14.5" x14ac:dyDescent="0.35">
      <c r="A60" s="5"/>
      <c r="B60" s="5" t="s">
        <v>60</v>
      </c>
      <c r="C60" s="5" t="s">
        <v>12</v>
      </c>
      <c r="D60" s="14">
        <v>5347</v>
      </c>
      <c r="E60" s="8">
        <v>653.38</v>
      </c>
      <c r="F60" s="4">
        <f t="shared" si="0"/>
        <v>10.889666666666667</v>
      </c>
    </row>
    <row r="61" spans="1:34" ht="14.5" x14ac:dyDescent="0.35">
      <c r="A61" s="5"/>
      <c r="B61" s="5"/>
      <c r="C61" s="5" t="s">
        <v>13</v>
      </c>
      <c r="D61" s="14">
        <v>5347</v>
      </c>
      <c r="E61" s="8">
        <v>104.62</v>
      </c>
      <c r="F61" s="4">
        <f t="shared" si="0"/>
        <v>1.7436666666666667</v>
      </c>
    </row>
    <row r="62" spans="1:34" ht="14.5" x14ac:dyDescent="0.35">
      <c r="A62" s="5"/>
      <c r="B62" s="5"/>
      <c r="C62" s="5"/>
      <c r="D62" s="14"/>
      <c r="E62" s="8"/>
      <c r="F62" s="4"/>
    </row>
    <row r="63" spans="1:34" ht="14.5" x14ac:dyDescent="0.35">
      <c r="A63" s="5"/>
      <c r="B63" s="5" t="s">
        <v>5</v>
      </c>
      <c r="C63" s="5" t="s">
        <v>3</v>
      </c>
      <c r="D63" s="14">
        <v>5347</v>
      </c>
      <c r="E63" s="8">
        <v>169.59</v>
      </c>
      <c r="F63" s="4">
        <f t="shared" si="0"/>
        <v>2.8265000000000002</v>
      </c>
    </row>
    <row r="64" spans="1:34" ht="14.5" x14ac:dyDescent="0.35">
      <c r="A64" s="5"/>
      <c r="B64" s="5"/>
      <c r="C64" s="5" t="s">
        <v>4</v>
      </c>
      <c r="D64" s="14">
        <v>5347</v>
      </c>
      <c r="E64" s="8">
        <v>106.24</v>
      </c>
      <c r="F64" s="4">
        <f t="shared" si="0"/>
        <v>1.7706666666666666</v>
      </c>
    </row>
    <row r="65" spans="1:34" ht="14.5" x14ac:dyDescent="0.35">
      <c r="A65" s="6"/>
      <c r="B65" s="3"/>
      <c r="C65" s="5" t="s">
        <v>14</v>
      </c>
      <c r="D65" s="14">
        <v>5347</v>
      </c>
      <c r="E65" s="8">
        <v>57.17</v>
      </c>
      <c r="F65" s="4">
        <f t="shared" si="0"/>
        <v>0.95283333333333331</v>
      </c>
    </row>
    <row r="66" spans="1:34" ht="14.5" x14ac:dyDescent="0.35">
      <c r="A66" s="6"/>
      <c r="B66" s="5"/>
      <c r="C66" s="5" t="s">
        <v>15</v>
      </c>
      <c r="D66" s="14">
        <v>5347</v>
      </c>
      <c r="E66" s="8">
        <v>91.65</v>
      </c>
      <c r="F66" s="4">
        <f t="shared" si="0"/>
        <v>1.5275000000000001</v>
      </c>
    </row>
    <row r="67" spans="1:34" ht="14.5" x14ac:dyDescent="0.35">
      <c r="A67" s="6"/>
      <c r="B67" s="5"/>
      <c r="C67" s="5" t="s">
        <v>6</v>
      </c>
      <c r="D67" s="14">
        <v>5347</v>
      </c>
      <c r="E67" s="8">
        <v>166.23</v>
      </c>
      <c r="F67" s="4">
        <f t="shared" si="0"/>
        <v>2.7704999999999997</v>
      </c>
    </row>
    <row r="68" spans="1:34" s="40" customFormat="1" ht="14.5" x14ac:dyDescent="0.35">
      <c r="A68" s="6"/>
      <c r="B68" s="5"/>
      <c r="C68" s="5"/>
      <c r="D68" s="14"/>
      <c r="E68" s="8"/>
      <c r="F68" s="4"/>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row>
    <row r="69" spans="1:34" ht="14.5" x14ac:dyDescent="0.35">
      <c r="A69" s="6"/>
      <c r="B69" s="6"/>
      <c r="C69" s="6"/>
      <c r="D69" s="15"/>
      <c r="E69" s="2"/>
      <c r="F69" s="4"/>
    </row>
    <row r="70" spans="1:34" ht="14.5" x14ac:dyDescent="0.35">
      <c r="A70" s="3" t="s">
        <v>22</v>
      </c>
      <c r="B70" s="5" t="s">
        <v>2</v>
      </c>
      <c r="C70" s="5" t="s">
        <v>3</v>
      </c>
      <c r="D70" s="55">
        <v>1742</v>
      </c>
      <c r="E70" s="16">
        <v>12.97</v>
      </c>
      <c r="F70" s="4">
        <f t="shared" si="0"/>
        <v>0.21616666666666667</v>
      </c>
    </row>
    <row r="71" spans="1:34" ht="14.5" x14ac:dyDescent="0.35">
      <c r="A71" s="3" t="s">
        <v>23</v>
      </c>
      <c r="B71" s="5"/>
      <c r="C71" s="5" t="s">
        <v>4</v>
      </c>
      <c r="D71" s="55">
        <v>1742</v>
      </c>
      <c r="E71" s="16">
        <v>10.199999999999999</v>
      </c>
      <c r="F71" s="4">
        <f t="shared" si="0"/>
        <v>0.16999999999999998</v>
      </c>
    </row>
    <row r="72" spans="1:34" ht="14.5" x14ac:dyDescent="0.35">
      <c r="A72" s="5"/>
      <c r="B72" s="5"/>
      <c r="C72" s="5"/>
      <c r="D72" s="55"/>
      <c r="E72" s="16"/>
      <c r="F72" s="4"/>
    </row>
    <row r="73" spans="1:34" ht="14.5" x14ac:dyDescent="0.35">
      <c r="A73" s="5"/>
      <c r="B73" s="5" t="s">
        <v>11</v>
      </c>
      <c r="C73" s="5" t="s">
        <v>12</v>
      </c>
      <c r="D73" s="55">
        <v>1741</v>
      </c>
      <c r="E73" s="16">
        <v>105.32</v>
      </c>
      <c r="F73" s="4">
        <f t="shared" si="0"/>
        <v>1.7553333333333332</v>
      </c>
    </row>
    <row r="74" spans="1:34" ht="14.5" x14ac:dyDescent="0.35">
      <c r="A74" s="3"/>
      <c r="B74" s="5"/>
      <c r="C74" s="5" t="s">
        <v>13</v>
      </c>
      <c r="D74" s="55">
        <v>1741</v>
      </c>
      <c r="E74" s="16">
        <v>20.100000000000001</v>
      </c>
      <c r="F74" s="4">
        <f t="shared" si="0"/>
        <v>0.33500000000000002</v>
      </c>
    </row>
    <row r="75" spans="1:34" ht="14.5" x14ac:dyDescent="0.35">
      <c r="A75" s="5"/>
      <c r="B75" s="5"/>
      <c r="C75" s="5"/>
      <c r="D75" s="55"/>
      <c r="E75" s="16"/>
      <c r="F75" s="4"/>
    </row>
    <row r="76" spans="1:34" ht="14.5" x14ac:dyDescent="0.35">
      <c r="A76" s="5"/>
      <c r="B76" s="5" t="s">
        <v>60</v>
      </c>
      <c r="C76" s="5" t="s">
        <v>12</v>
      </c>
      <c r="D76" s="55">
        <v>1742</v>
      </c>
      <c r="E76" s="16">
        <v>729.04</v>
      </c>
      <c r="F76" s="4">
        <f t="shared" ref="F76:F83" si="1">E76/60</f>
        <v>12.150666666666666</v>
      </c>
    </row>
    <row r="77" spans="1:34" ht="14.5" x14ac:dyDescent="0.35">
      <c r="A77" s="5"/>
      <c r="B77" s="5"/>
      <c r="C77" s="5" t="s">
        <v>13</v>
      </c>
      <c r="D77" s="55">
        <v>1742</v>
      </c>
      <c r="E77" s="16">
        <v>85.47</v>
      </c>
      <c r="F77" s="4">
        <f t="shared" si="1"/>
        <v>1.4244999999999999</v>
      </c>
    </row>
    <row r="78" spans="1:34" ht="14.5" x14ac:dyDescent="0.35">
      <c r="A78" s="5"/>
      <c r="B78" s="5"/>
      <c r="C78" s="5"/>
      <c r="D78" s="55"/>
      <c r="E78" s="16"/>
      <c r="F78" s="4"/>
    </row>
    <row r="79" spans="1:34" ht="14.5" x14ac:dyDescent="0.35">
      <c r="A79" s="5"/>
      <c r="B79" s="5" t="s">
        <v>5</v>
      </c>
      <c r="C79" s="5" t="s">
        <v>3</v>
      </c>
      <c r="D79" s="55">
        <v>1742</v>
      </c>
      <c r="E79" s="16">
        <v>213.16</v>
      </c>
      <c r="F79" s="4">
        <f t="shared" si="1"/>
        <v>3.5526666666666666</v>
      </c>
    </row>
    <row r="80" spans="1:34" ht="14.5" x14ac:dyDescent="0.35">
      <c r="A80" s="5"/>
      <c r="B80" s="5"/>
      <c r="C80" s="5" t="s">
        <v>4</v>
      </c>
      <c r="D80" s="55">
        <v>1742</v>
      </c>
      <c r="E80" s="16">
        <v>184.63</v>
      </c>
      <c r="F80" s="4">
        <f t="shared" si="1"/>
        <v>3.0771666666666664</v>
      </c>
    </row>
    <row r="81" spans="1:6" ht="14.5" x14ac:dyDescent="0.35">
      <c r="A81" s="6"/>
      <c r="B81" s="3"/>
      <c r="C81" s="5" t="s">
        <v>14</v>
      </c>
      <c r="D81" s="55">
        <v>1742</v>
      </c>
      <c r="E81" s="16">
        <v>151.19999999999999</v>
      </c>
      <c r="F81" s="4">
        <f t="shared" si="1"/>
        <v>2.52</v>
      </c>
    </row>
    <row r="82" spans="1:6" ht="14.5" x14ac:dyDescent="0.35">
      <c r="A82" s="6"/>
      <c r="B82" s="5"/>
      <c r="C82" s="5" t="s">
        <v>15</v>
      </c>
      <c r="D82" s="55">
        <v>1742</v>
      </c>
      <c r="E82" s="16">
        <v>117.03</v>
      </c>
      <c r="F82" s="4">
        <f t="shared" si="1"/>
        <v>1.9505000000000001</v>
      </c>
    </row>
    <row r="83" spans="1:6" ht="14.5" x14ac:dyDescent="0.35">
      <c r="A83" s="6"/>
      <c r="B83" s="5"/>
      <c r="C83" s="5" t="s">
        <v>6</v>
      </c>
      <c r="D83" s="55">
        <v>1742</v>
      </c>
      <c r="E83" s="16">
        <v>106.56</v>
      </c>
      <c r="F83" s="4">
        <f t="shared" si="1"/>
        <v>1.776</v>
      </c>
    </row>
    <row r="84" spans="1:6" ht="13.5" thickBot="1" x14ac:dyDescent="0.35">
      <c r="A84" s="23"/>
      <c r="B84" s="23"/>
      <c r="C84" s="23"/>
      <c r="D84" s="24"/>
      <c r="E84" s="23"/>
      <c r="F84" s="23"/>
    </row>
    <row r="85" spans="1:6" ht="14.5" x14ac:dyDescent="0.35">
      <c r="A85" s="19" t="s">
        <v>58</v>
      </c>
      <c r="B85" s="2"/>
      <c r="C85" s="2"/>
      <c r="D85" s="2"/>
      <c r="E85" s="2"/>
      <c r="F85" s="2"/>
    </row>
    <row r="86" spans="1:6" x14ac:dyDescent="0.3">
      <c r="A86" s="2"/>
      <c r="B86" s="2"/>
      <c r="C86" s="2"/>
      <c r="D86" s="2"/>
      <c r="E86" s="2"/>
      <c r="F86" s="2"/>
    </row>
    <row r="119" spans="1:34" s="40" customFormat="1" x14ac:dyDescent="0.3">
      <c r="A119"/>
      <c r="B119"/>
      <c r="C119"/>
      <c r="D119"/>
      <c r="E119"/>
      <c r="F119"/>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row>
    <row r="123" spans="1:34" x14ac:dyDescent="0.3">
      <c r="C123" s="40"/>
      <c r="D123" s="40"/>
      <c r="E123" s="40"/>
      <c r="F123" s="40"/>
    </row>
    <row r="124" spans="1:34" x14ac:dyDescent="0.3">
      <c r="A124" s="40"/>
      <c r="B124" s="40"/>
      <c r="C124" s="40"/>
      <c r="D124" s="40"/>
      <c r="E124" s="40"/>
      <c r="F124" s="40"/>
    </row>
    <row r="125" spans="1:34" x14ac:dyDescent="0.3">
      <c r="C125" s="40"/>
      <c r="D125" s="40"/>
      <c r="E125" s="40"/>
      <c r="F125" s="40"/>
    </row>
    <row r="126" spans="1:34" x14ac:dyDescent="0.3">
      <c r="A126" s="40"/>
      <c r="B126" s="40"/>
      <c r="C126" s="40"/>
      <c r="D126" s="40"/>
      <c r="E126" s="40"/>
      <c r="F126" s="40"/>
    </row>
    <row r="127" spans="1:34" x14ac:dyDescent="0.3">
      <c r="C127" s="40"/>
      <c r="D127" s="40"/>
      <c r="E127" s="40"/>
      <c r="F127" s="40"/>
    </row>
    <row r="128" spans="1:34" x14ac:dyDescent="0.3">
      <c r="A128" s="40"/>
      <c r="B128" s="40"/>
      <c r="C128" s="40"/>
      <c r="D128" s="40"/>
      <c r="E128" s="40"/>
      <c r="F128" s="40"/>
    </row>
    <row r="129" spans="1:34" x14ac:dyDescent="0.3">
      <c r="A129" s="40"/>
      <c r="B129" s="40"/>
      <c r="C129" s="40"/>
      <c r="D129" s="40"/>
      <c r="E129" s="40"/>
      <c r="F129" s="40"/>
    </row>
    <row r="130" spans="1:34" x14ac:dyDescent="0.3">
      <c r="A130" s="40"/>
      <c r="B130" s="40"/>
      <c r="C130" s="40"/>
      <c r="D130" s="40"/>
      <c r="E130" s="40"/>
      <c r="F130" s="40"/>
    </row>
    <row r="131" spans="1:34" x14ac:dyDescent="0.3">
      <c r="A131" s="40"/>
      <c r="B131" s="40"/>
      <c r="C131" s="40"/>
      <c r="D131" s="40"/>
      <c r="E131" s="40"/>
      <c r="F131" s="40"/>
    </row>
    <row r="132" spans="1:34" s="40" customFormat="1" x14ac:dyDescent="0.3">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row>
    <row r="133" spans="1:34" x14ac:dyDescent="0.3">
      <c r="A133" s="40"/>
      <c r="B133" s="40"/>
      <c r="C133" s="40"/>
      <c r="D133" s="40"/>
      <c r="E133" s="40"/>
      <c r="F133" s="40"/>
    </row>
    <row r="134" spans="1:34" x14ac:dyDescent="0.3">
      <c r="A134" s="40"/>
      <c r="B134" s="40"/>
      <c r="C134" s="40"/>
      <c r="D134" s="40"/>
      <c r="E134" s="40"/>
      <c r="F134" s="40"/>
    </row>
    <row r="135" spans="1:34" s="40" customFormat="1" x14ac:dyDescent="0.3">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row>
    <row r="136" spans="1:34" s="40" customFormat="1" x14ac:dyDescent="0.3">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row>
    <row r="137" spans="1:34" s="40" customFormat="1" x14ac:dyDescent="0.3">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row>
    <row r="139" spans="1:34" x14ac:dyDescent="0.3">
      <c r="A139" s="40"/>
      <c r="B139" s="40"/>
      <c r="C139" s="40"/>
      <c r="D139" s="40"/>
      <c r="E139" s="40"/>
      <c r="F139" s="40"/>
    </row>
    <row r="140" spans="1:34" x14ac:dyDescent="0.3">
      <c r="A140" s="40"/>
      <c r="B140" s="40"/>
      <c r="C140" s="40"/>
      <c r="D140" s="40"/>
      <c r="E140" s="40"/>
      <c r="F140" s="40"/>
    </row>
    <row r="141" spans="1:34" x14ac:dyDescent="0.3">
      <c r="A141" s="40"/>
      <c r="B141" s="40"/>
      <c r="C141" s="40"/>
      <c r="D141" s="40"/>
      <c r="E141" s="40"/>
      <c r="F141" s="40"/>
    </row>
    <row r="142" spans="1:34" x14ac:dyDescent="0.3">
      <c r="A142" s="40"/>
      <c r="B142" s="40"/>
      <c r="C142" s="40"/>
      <c r="D142" s="40"/>
      <c r="E142" s="40"/>
      <c r="F142" s="40"/>
    </row>
    <row r="143" spans="1:34" x14ac:dyDescent="0.3">
      <c r="A143" s="40"/>
      <c r="B143" s="40"/>
      <c r="C143" s="40"/>
      <c r="D143" s="40"/>
      <c r="E143" s="40"/>
      <c r="F143" s="40"/>
    </row>
  </sheetData>
  <mergeCells count="1">
    <mergeCell ref="D5: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130"/>
  <sheetViews>
    <sheetView zoomScale="90" zoomScaleNormal="90" workbookViewId="0">
      <pane xSplit="3" ySplit="6" topLeftCell="D7" activePane="bottomRight" state="frozen"/>
      <selection pane="topRight" activeCell="D1" sqref="D1"/>
      <selection pane="bottomLeft" activeCell="A7" sqref="A7"/>
      <selection pane="bottomRight" activeCell="D5" sqref="D5:F5"/>
    </sheetView>
  </sheetViews>
  <sheetFormatPr defaultRowHeight="13" x14ac:dyDescent="0.3"/>
  <cols>
    <col min="1" max="1" width="24" customWidth="1"/>
    <col min="2" max="2" width="35.5" customWidth="1"/>
    <col min="3" max="3" width="26.296875" customWidth="1"/>
    <col min="4" max="4" width="22.69921875" customWidth="1"/>
    <col min="5" max="5" width="21" customWidth="1"/>
    <col min="6" max="6" width="20.796875" customWidth="1"/>
    <col min="7" max="34" width="9.296875" style="67"/>
  </cols>
  <sheetData>
    <row r="1" spans="1:6" s="67" customFormat="1" ht="21" x14ac:dyDescent="0.5">
      <c r="A1" s="66" t="s">
        <v>0</v>
      </c>
    </row>
    <row r="2" spans="1:6" s="67" customFormat="1" ht="14.5" x14ac:dyDescent="0.35">
      <c r="A2" s="71" t="s">
        <v>78</v>
      </c>
      <c r="B2" s="68"/>
      <c r="D2" s="69"/>
    </row>
    <row r="3" spans="1:6" s="67" customFormat="1" ht="14.5" x14ac:dyDescent="0.35">
      <c r="A3" s="68" t="s">
        <v>62</v>
      </c>
    </row>
    <row r="4" spans="1:6" s="67" customFormat="1" x14ac:dyDescent="0.3"/>
    <row r="5" spans="1:6" ht="21" x14ac:dyDescent="0.3">
      <c r="A5" s="7"/>
      <c r="B5" s="7"/>
      <c r="C5" s="7"/>
      <c r="D5" s="118" t="s">
        <v>28</v>
      </c>
      <c r="E5" s="119"/>
      <c r="F5" s="119"/>
    </row>
    <row r="6" spans="1:6" ht="15.5" x14ac:dyDescent="0.35">
      <c r="A6" s="11" t="s">
        <v>24</v>
      </c>
      <c r="B6" s="11" t="s">
        <v>1</v>
      </c>
      <c r="C6" s="11" t="s">
        <v>61</v>
      </c>
      <c r="D6" s="20" t="s">
        <v>25</v>
      </c>
      <c r="E6" s="21" t="s">
        <v>26</v>
      </c>
      <c r="F6" s="18" t="s">
        <v>27</v>
      </c>
    </row>
    <row r="7" spans="1:6" ht="14.5" x14ac:dyDescent="0.35">
      <c r="A7" s="3"/>
      <c r="B7" s="3"/>
      <c r="C7" s="5"/>
      <c r="D7" s="13"/>
      <c r="E7" s="8"/>
      <c r="F7" s="22"/>
    </row>
    <row r="8" spans="1:6" ht="14.5" x14ac:dyDescent="0.35">
      <c r="A8" s="3" t="s">
        <v>29</v>
      </c>
      <c r="B8" s="5" t="s">
        <v>2</v>
      </c>
      <c r="C8" s="5" t="s">
        <v>3</v>
      </c>
      <c r="D8" s="55">
        <v>7859</v>
      </c>
      <c r="E8" s="16">
        <v>29.91</v>
      </c>
      <c r="F8" s="4">
        <f>E8/60</f>
        <v>0.4985</v>
      </c>
    </row>
    <row r="9" spans="1:6" ht="14.5" x14ac:dyDescent="0.35">
      <c r="A9" s="26" t="s">
        <v>31</v>
      </c>
      <c r="B9" s="5"/>
      <c r="C9" s="5" t="s">
        <v>4</v>
      </c>
      <c r="D9" s="55">
        <v>7859</v>
      </c>
      <c r="E9" s="16">
        <v>60.5</v>
      </c>
      <c r="F9" s="4">
        <f>E9/60</f>
        <v>1.0083333333333333</v>
      </c>
    </row>
    <row r="10" spans="1:6" ht="14.5" x14ac:dyDescent="0.35">
      <c r="A10" s="5"/>
      <c r="B10" s="5"/>
      <c r="C10" s="5"/>
      <c r="D10" s="55"/>
      <c r="E10" s="16"/>
      <c r="F10" s="4"/>
    </row>
    <row r="11" spans="1:6" ht="14.5" x14ac:dyDescent="0.35">
      <c r="A11" s="5"/>
      <c r="B11" s="5" t="s">
        <v>11</v>
      </c>
      <c r="C11" s="5" t="s">
        <v>12</v>
      </c>
      <c r="D11" s="55">
        <v>7844</v>
      </c>
      <c r="E11" s="16">
        <v>894.55</v>
      </c>
      <c r="F11" s="4">
        <f t="shared" ref="F11:F69" si="0">E11/60</f>
        <v>14.909166666666666</v>
      </c>
    </row>
    <row r="12" spans="1:6" ht="14.5" x14ac:dyDescent="0.35">
      <c r="A12" s="3"/>
      <c r="B12" s="5"/>
      <c r="C12" s="5" t="s">
        <v>13</v>
      </c>
      <c r="D12" s="55">
        <v>7844</v>
      </c>
      <c r="E12" s="16">
        <v>262.02999999999997</v>
      </c>
      <c r="F12" s="4">
        <f t="shared" si="0"/>
        <v>4.367166666666666</v>
      </c>
    </row>
    <row r="13" spans="1:6" ht="14.5" x14ac:dyDescent="0.35">
      <c r="A13" s="5"/>
      <c r="B13" s="5"/>
      <c r="C13" s="5"/>
      <c r="D13" s="55"/>
      <c r="E13" s="16"/>
      <c r="F13" s="4"/>
    </row>
    <row r="14" spans="1:6" ht="14.5" x14ac:dyDescent="0.35">
      <c r="A14" s="5"/>
      <c r="B14" s="5" t="s">
        <v>60</v>
      </c>
      <c r="C14" s="5" t="s">
        <v>12</v>
      </c>
      <c r="D14" s="55">
        <v>7859</v>
      </c>
      <c r="E14" s="16">
        <v>604.47</v>
      </c>
      <c r="F14" s="4">
        <f t="shared" si="0"/>
        <v>10.0745</v>
      </c>
    </row>
    <row r="15" spans="1:6" ht="14.5" x14ac:dyDescent="0.35">
      <c r="A15" s="5"/>
      <c r="B15" s="5"/>
      <c r="C15" s="5" t="s">
        <v>13</v>
      </c>
      <c r="D15" s="55">
        <v>7859</v>
      </c>
      <c r="E15" s="16">
        <v>90.08</v>
      </c>
      <c r="F15" s="4">
        <f t="shared" si="0"/>
        <v>1.5013333333333334</v>
      </c>
    </row>
    <row r="16" spans="1:6" ht="14.5" x14ac:dyDescent="0.35">
      <c r="A16" s="5"/>
      <c r="B16" s="5"/>
      <c r="C16" s="5"/>
      <c r="D16" s="54"/>
      <c r="E16" s="53"/>
      <c r="F16" s="4"/>
    </row>
    <row r="17" spans="1:6" ht="14.5" x14ac:dyDescent="0.35">
      <c r="A17" s="5"/>
      <c r="B17" s="5" t="s">
        <v>5</v>
      </c>
      <c r="C17" s="5" t="s">
        <v>3</v>
      </c>
      <c r="D17" s="55">
        <v>7859</v>
      </c>
      <c r="E17" s="16">
        <v>161.28</v>
      </c>
      <c r="F17" s="4">
        <f t="shared" si="0"/>
        <v>2.6880000000000002</v>
      </c>
    </row>
    <row r="18" spans="1:6" ht="14.5" x14ac:dyDescent="0.35">
      <c r="A18" s="5"/>
      <c r="B18" s="5"/>
      <c r="C18" s="5" t="s">
        <v>4</v>
      </c>
      <c r="D18" s="55">
        <v>7859</v>
      </c>
      <c r="E18" s="16">
        <v>124.62</v>
      </c>
      <c r="F18" s="4">
        <f t="shared" si="0"/>
        <v>2.077</v>
      </c>
    </row>
    <row r="19" spans="1:6" ht="14.5" x14ac:dyDescent="0.35">
      <c r="A19" s="6"/>
      <c r="B19" s="3"/>
      <c r="C19" s="5" t="s">
        <v>14</v>
      </c>
      <c r="D19" s="55">
        <v>7859</v>
      </c>
      <c r="E19" s="16">
        <v>71.349999999999994</v>
      </c>
      <c r="F19" s="4">
        <f t="shared" si="0"/>
        <v>1.1891666666666665</v>
      </c>
    </row>
    <row r="20" spans="1:6" ht="14.5" x14ac:dyDescent="0.35">
      <c r="A20" s="6"/>
      <c r="B20" s="5"/>
      <c r="C20" s="5" t="s">
        <v>15</v>
      </c>
      <c r="D20" s="55">
        <v>7859</v>
      </c>
      <c r="E20" s="16">
        <v>96.58</v>
      </c>
      <c r="F20" s="4">
        <f t="shared" si="0"/>
        <v>1.6096666666666666</v>
      </c>
    </row>
    <row r="21" spans="1:6" ht="14.5" x14ac:dyDescent="0.35">
      <c r="A21" s="6"/>
      <c r="B21" s="5"/>
      <c r="C21" s="5" t="s">
        <v>6</v>
      </c>
      <c r="D21" s="55">
        <v>7859</v>
      </c>
      <c r="E21" s="16">
        <v>157.77000000000001</v>
      </c>
      <c r="F21" s="4">
        <f t="shared" si="0"/>
        <v>2.6295000000000002</v>
      </c>
    </row>
    <row r="22" spans="1:6" ht="14.5" x14ac:dyDescent="0.35">
      <c r="A22" s="6"/>
      <c r="B22" s="6"/>
      <c r="C22" s="6"/>
      <c r="D22" s="54"/>
      <c r="E22" s="53"/>
      <c r="F22" s="4"/>
    </row>
    <row r="23" spans="1:6" ht="14.5" x14ac:dyDescent="0.35">
      <c r="A23" s="6"/>
      <c r="B23" s="6"/>
      <c r="C23" s="6"/>
      <c r="D23" s="54"/>
      <c r="E23" s="53"/>
      <c r="F23" s="4"/>
    </row>
    <row r="24" spans="1:6" ht="14.5" x14ac:dyDescent="0.35">
      <c r="A24" s="3" t="s">
        <v>18</v>
      </c>
      <c r="B24" s="5" t="s">
        <v>32</v>
      </c>
      <c r="C24" s="5" t="s">
        <v>3</v>
      </c>
      <c r="D24" s="55">
        <v>696</v>
      </c>
      <c r="E24" s="16">
        <v>25.11</v>
      </c>
      <c r="F24" s="4">
        <f t="shared" si="0"/>
        <v>0.41849999999999998</v>
      </c>
    </row>
    <row r="25" spans="1:6" ht="14.5" x14ac:dyDescent="0.35">
      <c r="A25" s="3" t="s">
        <v>19</v>
      </c>
      <c r="B25" s="5"/>
      <c r="C25" s="5" t="s">
        <v>4</v>
      </c>
      <c r="D25" s="55">
        <v>696</v>
      </c>
      <c r="E25" s="16">
        <v>226.96</v>
      </c>
      <c r="F25" s="4">
        <f t="shared" si="0"/>
        <v>3.7826666666666666</v>
      </c>
    </row>
    <row r="26" spans="1:6" ht="14.5" x14ac:dyDescent="0.35">
      <c r="A26" s="5"/>
      <c r="B26" s="5"/>
      <c r="C26" s="5"/>
      <c r="D26" s="55"/>
      <c r="E26" s="16"/>
      <c r="F26" s="4"/>
    </row>
    <row r="27" spans="1:6" ht="14.5" x14ac:dyDescent="0.35">
      <c r="A27" s="5"/>
      <c r="B27" s="5" t="s">
        <v>11</v>
      </c>
      <c r="C27" s="5" t="s">
        <v>12</v>
      </c>
      <c r="D27" s="55">
        <v>692</v>
      </c>
      <c r="E27" s="16">
        <v>941.77</v>
      </c>
      <c r="F27" s="4">
        <f t="shared" si="0"/>
        <v>15.696166666666667</v>
      </c>
    </row>
    <row r="28" spans="1:6" ht="14.5" x14ac:dyDescent="0.35">
      <c r="A28" s="3"/>
      <c r="B28" s="5"/>
      <c r="C28" s="5" t="s">
        <v>13</v>
      </c>
      <c r="D28" s="55">
        <v>692</v>
      </c>
      <c r="E28" s="16">
        <v>161.66</v>
      </c>
      <c r="F28" s="4">
        <f t="shared" si="0"/>
        <v>2.6943333333333332</v>
      </c>
    </row>
    <row r="29" spans="1:6" ht="14.5" x14ac:dyDescent="0.35">
      <c r="A29" s="5"/>
      <c r="B29" s="5"/>
      <c r="C29" s="5"/>
      <c r="D29" s="55"/>
      <c r="E29" s="16"/>
      <c r="F29" s="4"/>
    </row>
    <row r="30" spans="1:6" ht="14.5" x14ac:dyDescent="0.35">
      <c r="A30" s="5"/>
      <c r="B30" s="5" t="s">
        <v>60</v>
      </c>
      <c r="C30" s="5" t="s">
        <v>12</v>
      </c>
      <c r="D30" s="55">
        <v>696</v>
      </c>
      <c r="E30" s="16">
        <v>101.57</v>
      </c>
      <c r="F30" s="4">
        <f t="shared" si="0"/>
        <v>1.6928333333333332</v>
      </c>
    </row>
    <row r="31" spans="1:6" ht="14.5" x14ac:dyDescent="0.35">
      <c r="A31" s="5"/>
      <c r="B31" s="5"/>
      <c r="C31" s="5" t="s">
        <v>13</v>
      </c>
      <c r="D31" s="55">
        <v>696</v>
      </c>
      <c r="E31" s="16">
        <v>12.07</v>
      </c>
      <c r="F31" s="4">
        <f t="shared" si="0"/>
        <v>0.20116666666666666</v>
      </c>
    </row>
    <row r="32" spans="1:6" ht="14.5" x14ac:dyDescent="0.35">
      <c r="A32" s="5"/>
      <c r="B32" s="5"/>
      <c r="C32" s="5"/>
      <c r="D32" s="54"/>
      <c r="E32" s="53"/>
      <c r="F32" s="4"/>
    </row>
    <row r="33" spans="1:6" ht="14.5" x14ac:dyDescent="0.35">
      <c r="A33" s="5"/>
      <c r="B33" s="5" t="s">
        <v>5</v>
      </c>
      <c r="C33" s="5" t="s">
        <v>3</v>
      </c>
      <c r="D33" s="55">
        <v>696</v>
      </c>
      <c r="E33" s="16">
        <v>78.040000000000006</v>
      </c>
      <c r="F33" s="4">
        <f>E33/60</f>
        <v>1.3006666666666669</v>
      </c>
    </row>
    <row r="34" spans="1:6" ht="14.5" x14ac:dyDescent="0.35">
      <c r="A34" s="5"/>
      <c r="B34" s="5"/>
      <c r="C34" s="5" t="s">
        <v>4</v>
      </c>
      <c r="D34" s="55">
        <v>696</v>
      </c>
      <c r="E34" s="16">
        <v>159.27000000000001</v>
      </c>
      <c r="F34" s="4">
        <f>E34/60</f>
        <v>2.6545000000000001</v>
      </c>
    </row>
    <row r="35" spans="1:6" ht="14.5" x14ac:dyDescent="0.35">
      <c r="A35" s="6"/>
      <c r="B35" s="3"/>
      <c r="C35" s="5" t="s">
        <v>14</v>
      </c>
      <c r="D35" s="55">
        <v>696</v>
      </c>
      <c r="E35" s="16">
        <v>6.89</v>
      </c>
      <c r="F35" s="4">
        <f>E35/60</f>
        <v>0.11483333333333333</v>
      </c>
    </row>
    <row r="36" spans="1:6" ht="14.5" x14ac:dyDescent="0.35">
      <c r="A36" s="6"/>
      <c r="B36" s="5"/>
      <c r="C36" s="5" t="s">
        <v>15</v>
      </c>
      <c r="D36" s="55">
        <v>696</v>
      </c>
      <c r="E36" s="16">
        <v>22.74</v>
      </c>
      <c r="F36" s="4">
        <f>E36/60</f>
        <v>0.37899999999999995</v>
      </c>
    </row>
    <row r="37" spans="1:6" ht="14.5" x14ac:dyDescent="0.35">
      <c r="A37" s="6"/>
      <c r="B37" s="5"/>
      <c r="C37" s="5" t="s">
        <v>6</v>
      </c>
      <c r="D37" s="55">
        <v>696</v>
      </c>
      <c r="E37" s="16">
        <v>253.64</v>
      </c>
      <c r="F37" s="4">
        <f>E37/60</f>
        <v>4.2273333333333332</v>
      </c>
    </row>
    <row r="38" spans="1:6" ht="14.5" x14ac:dyDescent="0.35">
      <c r="A38" s="6"/>
      <c r="B38" s="5"/>
      <c r="C38" s="5"/>
      <c r="D38" s="55"/>
      <c r="E38" s="16"/>
      <c r="F38" s="4"/>
    </row>
    <row r="39" spans="1:6" ht="14.5" x14ac:dyDescent="0.35">
      <c r="A39" s="6"/>
      <c r="B39" s="6"/>
      <c r="C39" s="6"/>
      <c r="D39" s="55"/>
      <c r="E39" s="16"/>
      <c r="F39" s="4"/>
    </row>
    <row r="40" spans="1:6" ht="14.5" x14ac:dyDescent="0.35">
      <c r="A40" s="3" t="s">
        <v>20</v>
      </c>
      <c r="B40" s="5" t="s">
        <v>32</v>
      </c>
      <c r="C40" s="5" t="s">
        <v>3</v>
      </c>
      <c r="D40" s="55">
        <v>5390</v>
      </c>
      <c r="E40" s="16">
        <v>36.01</v>
      </c>
      <c r="F40" s="4">
        <f t="shared" si="0"/>
        <v>0.60016666666666663</v>
      </c>
    </row>
    <row r="41" spans="1:6" ht="14.5" x14ac:dyDescent="0.35">
      <c r="A41" s="3" t="s">
        <v>21</v>
      </c>
      <c r="B41" s="5"/>
      <c r="C41" s="5" t="s">
        <v>4</v>
      </c>
      <c r="D41" s="55">
        <v>5390</v>
      </c>
      <c r="E41" s="16">
        <v>54.96</v>
      </c>
      <c r="F41" s="4">
        <f t="shared" si="0"/>
        <v>0.91600000000000004</v>
      </c>
    </row>
    <row r="42" spans="1:6" ht="14.5" x14ac:dyDescent="0.35">
      <c r="A42" s="5"/>
      <c r="B42" s="5"/>
      <c r="C42" s="5"/>
      <c r="D42" s="55"/>
      <c r="E42" s="16"/>
      <c r="F42" s="4"/>
    </row>
    <row r="43" spans="1:6" ht="14.5" x14ac:dyDescent="0.35">
      <c r="A43" s="5"/>
      <c r="B43" s="5" t="s">
        <v>11</v>
      </c>
      <c r="C43" s="5" t="s">
        <v>12</v>
      </c>
      <c r="D43" s="55">
        <v>5380</v>
      </c>
      <c r="E43" s="16">
        <v>1106.74</v>
      </c>
      <c r="F43" s="4">
        <f t="shared" si="0"/>
        <v>18.445666666666668</v>
      </c>
    </row>
    <row r="44" spans="1:6" ht="14.5" x14ac:dyDescent="0.35">
      <c r="A44" s="3"/>
      <c r="B44" s="5"/>
      <c r="C44" s="5" t="s">
        <v>13</v>
      </c>
      <c r="D44" s="55">
        <v>5380</v>
      </c>
      <c r="E44" s="16">
        <v>339.64</v>
      </c>
      <c r="F44" s="4">
        <f t="shared" si="0"/>
        <v>5.6606666666666667</v>
      </c>
    </row>
    <row r="45" spans="1:6" ht="14.5" x14ac:dyDescent="0.35">
      <c r="A45" s="5"/>
      <c r="B45" s="5"/>
      <c r="C45" s="5"/>
      <c r="D45" s="55"/>
      <c r="E45" s="16"/>
      <c r="F45" s="4"/>
    </row>
    <row r="46" spans="1:6" ht="14.5" x14ac:dyDescent="0.35">
      <c r="A46" s="5"/>
      <c r="B46" s="5" t="s">
        <v>60</v>
      </c>
      <c r="C46" s="5" t="s">
        <v>12</v>
      </c>
      <c r="D46" s="55">
        <v>5390</v>
      </c>
      <c r="E46" s="16">
        <v>643.41999999999996</v>
      </c>
      <c r="F46" s="4">
        <f t="shared" si="0"/>
        <v>10.723666666666666</v>
      </c>
    </row>
    <row r="47" spans="1:6" ht="14.5" x14ac:dyDescent="0.35">
      <c r="A47" s="5"/>
      <c r="B47" s="5"/>
      <c r="C47" s="5" t="s">
        <v>13</v>
      </c>
      <c r="D47" s="55">
        <v>5390</v>
      </c>
      <c r="E47" s="16">
        <v>102.85</v>
      </c>
      <c r="F47" s="4">
        <f t="shared" si="0"/>
        <v>1.7141666666666666</v>
      </c>
    </row>
    <row r="48" spans="1:6" ht="14.5" x14ac:dyDescent="0.35">
      <c r="A48" s="5"/>
      <c r="B48" s="5"/>
      <c r="C48" s="5"/>
      <c r="D48" s="54"/>
      <c r="E48" s="53"/>
      <c r="F48" s="4"/>
    </row>
    <row r="49" spans="1:6" ht="14.5" x14ac:dyDescent="0.35">
      <c r="A49" s="5"/>
      <c r="B49" s="5" t="s">
        <v>5</v>
      </c>
      <c r="C49" s="5" t="s">
        <v>3</v>
      </c>
      <c r="D49" s="55">
        <v>5390</v>
      </c>
      <c r="E49" s="16">
        <v>163.02000000000001</v>
      </c>
      <c r="F49" s="4">
        <f t="shared" si="0"/>
        <v>2.7170000000000001</v>
      </c>
    </row>
    <row r="50" spans="1:6" ht="14.5" x14ac:dyDescent="0.35">
      <c r="A50" s="5"/>
      <c r="B50" s="5"/>
      <c r="C50" s="5" t="s">
        <v>4</v>
      </c>
      <c r="D50" s="55">
        <v>5390</v>
      </c>
      <c r="E50" s="16">
        <v>107.92</v>
      </c>
      <c r="F50" s="4">
        <f t="shared" si="0"/>
        <v>1.7986666666666666</v>
      </c>
    </row>
    <row r="51" spans="1:6" ht="14.5" x14ac:dyDescent="0.35">
      <c r="A51" s="6"/>
      <c r="B51" s="3"/>
      <c r="C51" s="5" t="s">
        <v>14</v>
      </c>
      <c r="D51" s="55">
        <v>5390</v>
      </c>
      <c r="E51" s="16">
        <v>63.02</v>
      </c>
      <c r="F51" s="4">
        <f t="shared" si="0"/>
        <v>1.0503333333333333</v>
      </c>
    </row>
    <row r="52" spans="1:6" ht="14.5" x14ac:dyDescent="0.35">
      <c r="A52" s="6"/>
      <c r="B52" s="5"/>
      <c r="C52" s="5" t="s">
        <v>15</v>
      </c>
      <c r="D52" s="55">
        <v>5390</v>
      </c>
      <c r="E52" s="16">
        <v>103.45</v>
      </c>
      <c r="F52" s="4">
        <f t="shared" si="0"/>
        <v>1.7241666666666666</v>
      </c>
    </row>
    <row r="53" spans="1:6" ht="14.5" x14ac:dyDescent="0.35">
      <c r="A53" s="6"/>
      <c r="B53" s="5"/>
      <c r="C53" s="5" t="s">
        <v>6</v>
      </c>
      <c r="D53" s="55">
        <v>5390</v>
      </c>
      <c r="E53" s="16">
        <v>158.76</v>
      </c>
      <c r="F53" s="4">
        <f t="shared" si="0"/>
        <v>2.6459999999999999</v>
      </c>
    </row>
    <row r="54" spans="1:6" ht="14.5" x14ac:dyDescent="0.35">
      <c r="A54" s="6"/>
      <c r="B54" s="5"/>
      <c r="C54" s="5"/>
      <c r="D54" s="55"/>
      <c r="E54" s="16"/>
      <c r="F54" s="4"/>
    </row>
    <row r="55" spans="1:6" ht="14.5" x14ac:dyDescent="0.35">
      <c r="A55" s="6"/>
      <c r="B55" s="6"/>
      <c r="C55" s="6"/>
      <c r="D55" s="54"/>
      <c r="E55" s="53"/>
      <c r="F55" s="4"/>
    </row>
    <row r="56" spans="1:6" ht="14.5" x14ac:dyDescent="0.35">
      <c r="A56" s="3" t="s">
        <v>22</v>
      </c>
      <c r="B56" s="5" t="s">
        <v>32</v>
      </c>
      <c r="C56" s="5" t="s">
        <v>3</v>
      </c>
      <c r="D56" s="55">
        <v>1773</v>
      </c>
      <c r="E56" s="16">
        <v>9.69</v>
      </c>
      <c r="F56" s="4">
        <f t="shared" si="0"/>
        <v>0.1615</v>
      </c>
    </row>
    <row r="57" spans="1:6" ht="14.5" x14ac:dyDescent="0.35">
      <c r="A57" s="3" t="s">
        <v>23</v>
      </c>
      <c r="B57" s="5"/>
      <c r="C57" s="5" t="s">
        <v>4</v>
      </c>
      <c r="D57" s="55">
        <v>1773</v>
      </c>
      <c r="E57" s="16">
        <v>8.08</v>
      </c>
      <c r="F57" s="4">
        <f t="shared" si="0"/>
        <v>0.13466666666666666</v>
      </c>
    </row>
    <row r="58" spans="1:6" ht="14.5" x14ac:dyDescent="0.35">
      <c r="A58" s="5"/>
      <c r="B58" s="5"/>
      <c r="C58" s="5"/>
      <c r="D58" s="55"/>
      <c r="E58" s="16"/>
      <c r="F58" s="4"/>
    </row>
    <row r="59" spans="1:6" ht="14.5" x14ac:dyDescent="0.35">
      <c r="A59" s="5"/>
      <c r="B59" s="5" t="s">
        <v>11</v>
      </c>
      <c r="C59" s="5" t="s">
        <v>12</v>
      </c>
      <c r="D59" s="55">
        <v>1772</v>
      </c>
      <c r="E59" s="16">
        <v>98.6</v>
      </c>
      <c r="F59" s="4">
        <f t="shared" si="0"/>
        <v>1.6433333333333333</v>
      </c>
    </row>
    <row r="60" spans="1:6" ht="14.5" x14ac:dyDescent="0.35">
      <c r="A60" s="3"/>
      <c r="B60" s="5"/>
      <c r="C60" s="5" t="s">
        <v>13</v>
      </c>
      <c r="D60" s="55">
        <v>1772</v>
      </c>
      <c r="E60" s="16">
        <v>21.91</v>
      </c>
      <c r="F60" s="4">
        <f t="shared" si="0"/>
        <v>0.36516666666666669</v>
      </c>
    </row>
    <row r="61" spans="1:6" ht="14.5" x14ac:dyDescent="0.35">
      <c r="A61" s="5"/>
      <c r="B61" s="5"/>
      <c r="C61" s="5"/>
      <c r="D61" s="55"/>
      <c r="E61" s="16"/>
      <c r="F61" s="4"/>
    </row>
    <row r="62" spans="1:6" ht="14.5" x14ac:dyDescent="0.35">
      <c r="A62" s="5"/>
      <c r="B62" s="5" t="s">
        <v>60</v>
      </c>
      <c r="C62" s="5" t="s">
        <v>12</v>
      </c>
      <c r="D62" s="55">
        <v>1773</v>
      </c>
      <c r="E62" s="16">
        <v>681.54</v>
      </c>
      <c r="F62" s="4">
        <f t="shared" si="0"/>
        <v>11.359</v>
      </c>
    </row>
    <row r="63" spans="1:6" ht="14.5" x14ac:dyDescent="0.35">
      <c r="A63" s="5"/>
      <c r="B63" s="5"/>
      <c r="C63" s="5" t="s">
        <v>13</v>
      </c>
      <c r="D63" s="55">
        <v>1773</v>
      </c>
      <c r="E63" s="16">
        <v>77.42</v>
      </c>
      <c r="F63" s="4">
        <f t="shared" si="0"/>
        <v>1.2903333333333333</v>
      </c>
    </row>
    <row r="64" spans="1:6" ht="14.5" x14ac:dyDescent="0.35">
      <c r="A64" s="5"/>
      <c r="B64" s="5"/>
      <c r="C64" s="5"/>
      <c r="D64" s="54"/>
      <c r="E64" s="53"/>
      <c r="F64" s="4"/>
    </row>
    <row r="65" spans="1:6" ht="14.5" x14ac:dyDescent="0.35">
      <c r="A65" s="5"/>
      <c r="B65" s="5" t="s">
        <v>5</v>
      </c>
      <c r="C65" s="5" t="s">
        <v>3</v>
      </c>
      <c r="D65" s="55">
        <v>1773</v>
      </c>
      <c r="E65" s="16">
        <v>191.28</v>
      </c>
      <c r="F65" s="4">
        <f t="shared" si="0"/>
        <v>3.1880000000000002</v>
      </c>
    </row>
    <row r="66" spans="1:6" ht="14.5" x14ac:dyDescent="0.35">
      <c r="A66" s="5"/>
      <c r="B66" s="5"/>
      <c r="C66" s="5" t="s">
        <v>4</v>
      </c>
      <c r="D66" s="55">
        <v>1773</v>
      </c>
      <c r="E66" s="16">
        <v>170.61</v>
      </c>
      <c r="F66" s="4">
        <f t="shared" si="0"/>
        <v>2.8435000000000001</v>
      </c>
    </row>
    <row r="67" spans="1:6" ht="14.5" x14ac:dyDescent="0.35">
      <c r="A67" s="6"/>
      <c r="B67" s="3"/>
      <c r="C67" s="5" t="s">
        <v>14</v>
      </c>
      <c r="D67" s="55">
        <v>1773</v>
      </c>
      <c r="E67" s="16">
        <v>130.01</v>
      </c>
      <c r="F67" s="4">
        <f t="shared" si="0"/>
        <v>2.1668333333333334</v>
      </c>
    </row>
    <row r="68" spans="1:6" ht="14.5" x14ac:dyDescent="0.35">
      <c r="A68" s="6"/>
      <c r="B68" s="5"/>
      <c r="C68" s="5" t="s">
        <v>15</v>
      </c>
      <c r="D68" s="55">
        <v>1773</v>
      </c>
      <c r="E68" s="16">
        <v>103.68</v>
      </c>
      <c r="F68" s="4">
        <f t="shared" si="0"/>
        <v>1.7280000000000002</v>
      </c>
    </row>
    <row r="69" spans="1:6" ht="14.5" x14ac:dyDescent="0.35">
      <c r="A69" s="6"/>
      <c r="B69" s="5"/>
      <c r="C69" s="5" t="s">
        <v>6</v>
      </c>
      <c r="D69" s="55">
        <v>1773</v>
      </c>
      <c r="E69" s="16">
        <v>112.24</v>
      </c>
      <c r="F69" s="4">
        <f t="shared" si="0"/>
        <v>1.8706666666666665</v>
      </c>
    </row>
    <row r="70" spans="1:6" ht="15" thickBot="1" x14ac:dyDescent="0.4">
      <c r="A70" s="23"/>
      <c r="B70" s="23"/>
      <c r="C70" s="23"/>
      <c r="D70" s="52"/>
      <c r="E70" s="51"/>
      <c r="F70" s="50"/>
    </row>
    <row r="72" spans="1:6" x14ac:dyDescent="0.3">
      <c r="A72" s="40"/>
      <c r="B72" s="40"/>
      <c r="C72" s="40"/>
      <c r="D72" s="40"/>
      <c r="E72" s="40"/>
      <c r="F72" s="40"/>
    </row>
    <row r="73" spans="1:6" x14ac:dyDescent="0.3">
      <c r="A73" s="40"/>
      <c r="B73" s="40"/>
      <c r="C73" s="40"/>
      <c r="D73" s="40"/>
      <c r="E73" s="40"/>
      <c r="F73" s="40"/>
    </row>
    <row r="74" spans="1:6" x14ac:dyDescent="0.3">
      <c r="A74" s="40"/>
      <c r="B74" s="40"/>
      <c r="C74" s="40"/>
      <c r="D74" s="40"/>
      <c r="E74" s="40"/>
      <c r="F74" s="40"/>
    </row>
    <row r="75" spans="1:6" x14ac:dyDescent="0.3">
      <c r="A75" s="40"/>
      <c r="B75" s="40"/>
      <c r="C75" s="40"/>
      <c r="D75" s="40"/>
      <c r="E75" s="40"/>
      <c r="F75" s="40"/>
    </row>
    <row r="76" spans="1:6" x14ac:dyDescent="0.3">
      <c r="A76" s="40"/>
      <c r="B76" s="40"/>
      <c r="C76" s="40"/>
      <c r="D76" s="40"/>
      <c r="E76" s="40"/>
      <c r="F76" s="40"/>
    </row>
    <row r="77" spans="1:6" x14ac:dyDescent="0.3">
      <c r="A77" s="40"/>
      <c r="B77" s="40"/>
      <c r="C77" s="40"/>
      <c r="D77" s="40"/>
      <c r="E77" s="40"/>
      <c r="F77" s="40"/>
    </row>
    <row r="78" spans="1:6" x14ac:dyDescent="0.3">
      <c r="A78" s="40"/>
      <c r="B78" s="40"/>
      <c r="C78" s="40"/>
      <c r="D78" s="40"/>
      <c r="E78" s="40"/>
      <c r="F78" s="40"/>
    </row>
    <row r="79" spans="1:6" x14ac:dyDescent="0.3">
      <c r="A79" s="40"/>
      <c r="B79" s="40"/>
      <c r="C79" s="40"/>
      <c r="D79" s="40"/>
      <c r="E79" s="40"/>
      <c r="F79" s="40"/>
    </row>
    <row r="80" spans="1:6" x14ac:dyDescent="0.3">
      <c r="A80" s="40"/>
      <c r="B80" s="40"/>
      <c r="C80" s="40"/>
      <c r="D80" s="40"/>
      <c r="E80" s="40"/>
      <c r="F80" s="40"/>
    </row>
    <row r="81" spans="1:34" x14ac:dyDescent="0.3">
      <c r="A81" s="40"/>
      <c r="B81" s="40"/>
      <c r="C81" s="40"/>
      <c r="D81" s="40"/>
      <c r="E81" s="40"/>
      <c r="F81" s="40"/>
    </row>
    <row r="82" spans="1:34" x14ac:dyDescent="0.3">
      <c r="A82" s="40"/>
      <c r="B82" s="40"/>
      <c r="C82" s="40"/>
      <c r="D82" s="40"/>
      <c r="E82" s="40"/>
      <c r="F82" s="40"/>
    </row>
    <row r="83" spans="1:34" x14ac:dyDescent="0.3">
      <c r="A83" s="40"/>
      <c r="B83" s="40"/>
      <c r="C83" s="40"/>
      <c r="D83" s="40"/>
      <c r="E83" s="40"/>
      <c r="F83" s="40"/>
    </row>
    <row r="84" spans="1:34" x14ac:dyDescent="0.3">
      <c r="A84" s="40"/>
      <c r="B84" s="40"/>
      <c r="C84" s="40"/>
      <c r="D84" s="40"/>
      <c r="E84" s="40"/>
      <c r="F84" s="40"/>
    </row>
    <row r="85" spans="1:34" x14ac:dyDescent="0.3">
      <c r="A85" s="40"/>
      <c r="B85" s="40"/>
      <c r="C85" s="40"/>
      <c r="D85" s="40"/>
      <c r="E85" s="40"/>
      <c r="F85" s="40"/>
    </row>
    <row r="86" spans="1:34" x14ac:dyDescent="0.3">
      <c r="A86" s="40"/>
      <c r="B86" s="40"/>
      <c r="C86" s="40"/>
      <c r="D86" s="40"/>
      <c r="E86" s="40"/>
      <c r="F86" s="40"/>
    </row>
    <row r="87" spans="1:34" x14ac:dyDescent="0.3">
      <c r="A87" s="40"/>
      <c r="B87" s="40"/>
      <c r="C87" s="40"/>
      <c r="D87" s="40"/>
      <c r="E87" s="40"/>
      <c r="F87" s="40"/>
    </row>
    <row r="88" spans="1:34" x14ac:dyDescent="0.3">
      <c r="A88" s="40"/>
      <c r="B88" s="40"/>
      <c r="C88" s="40"/>
      <c r="D88" s="40"/>
      <c r="E88" s="40"/>
      <c r="F88" s="40"/>
    </row>
    <row r="89" spans="1:34" x14ac:dyDescent="0.3">
      <c r="A89" s="40"/>
      <c r="B89" s="40"/>
      <c r="C89" s="40"/>
      <c r="D89" s="40"/>
      <c r="E89" s="40"/>
      <c r="F89" s="40"/>
    </row>
    <row r="90" spans="1:34" x14ac:dyDescent="0.3">
      <c r="A90" s="40"/>
      <c r="B90" s="40"/>
      <c r="C90" s="40"/>
      <c r="D90" s="40"/>
      <c r="E90" s="40"/>
      <c r="F90" s="40"/>
    </row>
    <row r="92" spans="1:34" x14ac:dyDescent="0.3">
      <c r="A92" s="40"/>
      <c r="C92" s="40"/>
      <c r="E92" s="40"/>
      <c r="F92" s="40"/>
    </row>
    <row r="93" spans="1:34" x14ac:dyDescent="0.3">
      <c r="A93" s="40"/>
      <c r="C93" s="40"/>
      <c r="E93" s="40"/>
      <c r="F93" s="40"/>
    </row>
    <row r="94" spans="1:34" x14ac:dyDescent="0.3">
      <c r="A94" s="40"/>
      <c r="B94" s="40"/>
      <c r="C94" s="40"/>
      <c r="D94" s="40"/>
      <c r="E94" s="40"/>
      <c r="F94" s="40"/>
    </row>
    <row r="95" spans="1:34" x14ac:dyDescent="0.3">
      <c r="A95" s="40"/>
      <c r="B95" s="40"/>
      <c r="C95" s="40"/>
      <c r="D95" s="40"/>
      <c r="E95" s="40"/>
      <c r="F95" s="40"/>
    </row>
    <row r="96" spans="1:34" s="40" customFormat="1" x14ac:dyDescent="0.3">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row>
    <row r="97" spans="1:34" x14ac:dyDescent="0.3">
      <c r="A97" s="40"/>
      <c r="B97" s="40"/>
      <c r="C97" s="40"/>
      <c r="D97" s="40"/>
      <c r="E97" s="40"/>
      <c r="F97" s="40"/>
    </row>
    <row r="98" spans="1:34" x14ac:dyDescent="0.3">
      <c r="A98" s="40"/>
      <c r="B98" s="40"/>
      <c r="C98" s="40"/>
      <c r="D98" s="40"/>
      <c r="E98" s="40"/>
      <c r="F98" s="40"/>
    </row>
    <row r="99" spans="1:34" s="40" customFormat="1" x14ac:dyDescent="0.3">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row>
    <row r="100" spans="1:34" s="40" customFormat="1" x14ac:dyDescent="0.3">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row>
    <row r="101" spans="1:34" s="40" customFormat="1" x14ac:dyDescent="0.3">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row>
    <row r="104" spans="1:34" x14ac:dyDescent="0.3">
      <c r="A104" s="40"/>
      <c r="B104" s="40"/>
      <c r="C104" s="40"/>
      <c r="D104" s="40"/>
      <c r="E104" s="40"/>
      <c r="F104" s="40"/>
    </row>
    <row r="105" spans="1:34" x14ac:dyDescent="0.3">
      <c r="A105" s="40"/>
      <c r="B105" s="40"/>
      <c r="C105" s="40"/>
      <c r="D105" s="40"/>
      <c r="E105" s="40"/>
      <c r="F105" s="40"/>
    </row>
    <row r="106" spans="1:34" x14ac:dyDescent="0.3">
      <c r="A106" s="40"/>
      <c r="B106" s="40"/>
      <c r="C106" s="40"/>
      <c r="D106" s="40"/>
      <c r="E106" s="40"/>
      <c r="F106" s="40"/>
    </row>
    <row r="107" spans="1:34" x14ac:dyDescent="0.3">
      <c r="A107" s="40"/>
      <c r="B107" s="40"/>
      <c r="C107" s="40"/>
      <c r="D107" s="40"/>
      <c r="E107" s="40"/>
      <c r="F107" s="40"/>
    </row>
    <row r="108" spans="1:34" x14ac:dyDescent="0.3">
      <c r="A108" s="40"/>
      <c r="B108" s="40"/>
      <c r="C108" s="40"/>
      <c r="D108" s="40"/>
      <c r="E108" s="40"/>
      <c r="F108" s="40"/>
    </row>
    <row r="111" spans="1:34" x14ac:dyDescent="0.3">
      <c r="A111" s="40"/>
      <c r="B111" s="40"/>
      <c r="C111" s="40"/>
      <c r="D111" s="40"/>
      <c r="E111" s="40"/>
      <c r="F111" s="40"/>
    </row>
    <row r="112" spans="1:34" x14ac:dyDescent="0.3">
      <c r="A112" s="40"/>
      <c r="B112" s="40"/>
      <c r="C112" s="40"/>
      <c r="D112" s="40"/>
      <c r="E112" s="40"/>
      <c r="F112" s="40"/>
    </row>
    <row r="113" spans="1:6" x14ac:dyDescent="0.3">
      <c r="A113" s="40"/>
      <c r="B113" s="40"/>
      <c r="C113" s="40"/>
      <c r="D113" s="40"/>
      <c r="E113" s="40"/>
      <c r="F113" s="40"/>
    </row>
    <row r="114" spans="1:6" x14ac:dyDescent="0.3">
      <c r="A114" s="40"/>
      <c r="B114" s="40"/>
      <c r="C114" s="40"/>
      <c r="D114" s="40"/>
      <c r="E114" s="40"/>
      <c r="F114" s="40"/>
    </row>
    <row r="115" spans="1:6" x14ac:dyDescent="0.3">
      <c r="A115" s="40"/>
      <c r="B115" s="40"/>
      <c r="C115" s="40"/>
      <c r="D115" s="40"/>
      <c r="E115" s="40"/>
      <c r="F115" s="40"/>
    </row>
    <row r="116" spans="1:6" x14ac:dyDescent="0.3">
      <c r="A116" s="40"/>
      <c r="B116" s="40"/>
      <c r="C116" s="40"/>
      <c r="D116" s="40"/>
      <c r="E116" s="40"/>
      <c r="F116" s="40"/>
    </row>
    <row r="117" spans="1:6" x14ac:dyDescent="0.3">
      <c r="A117" s="40"/>
      <c r="B117" s="40"/>
      <c r="C117" s="40"/>
      <c r="D117" s="40"/>
      <c r="E117" s="40"/>
      <c r="F117" s="40"/>
    </row>
    <row r="118" spans="1:6" x14ac:dyDescent="0.3">
      <c r="A118" s="40"/>
      <c r="B118" s="40"/>
      <c r="C118" s="40"/>
      <c r="D118" s="40"/>
      <c r="E118" s="40"/>
      <c r="F118" s="40"/>
    </row>
    <row r="119" spans="1:6" x14ac:dyDescent="0.3">
      <c r="A119" s="40"/>
      <c r="B119" s="40"/>
      <c r="C119" s="40"/>
      <c r="D119" s="40"/>
      <c r="E119" s="40"/>
    </row>
    <row r="120" spans="1:6" x14ac:dyDescent="0.3">
      <c r="A120" s="40"/>
    </row>
    <row r="121" spans="1:6" x14ac:dyDescent="0.3">
      <c r="A121" s="40"/>
    </row>
    <row r="122" spans="1:6" x14ac:dyDescent="0.3">
      <c r="A122" s="40"/>
    </row>
    <row r="123" spans="1:6" x14ac:dyDescent="0.3">
      <c r="A123" s="40"/>
    </row>
    <row r="124" spans="1:6" x14ac:dyDescent="0.3">
      <c r="A124" s="40"/>
    </row>
    <row r="125" spans="1:6" x14ac:dyDescent="0.3">
      <c r="A125" s="40"/>
    </row>
    <row r="126" spans="1:6" x14ac:dyDescent="0.3">
      <c r="A126" s="40"/>
    </row>
    <row r="127" spans="1:6" x14ac:dyDescent="0.3">
      <c r="A127" s="40"/>
    </row>
    <row r="128" spans="1:6" x14ac:dyDescent="0.3">
      <c r="A128" s="40"/>
    </row>
    <row r="129" spans="1:1" x14ac:dyDescent="0.3">
      <c r="A129" s="40"/>
    </row>
    <row r="130" spans="1:1" x14ac:dyDescent="0.3">
      <c r="A130" s="40"/>
    </row>
  </sheetData>
  <mergeCells count="1">
    <mergeCell ref="D5: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70"/>
  <sheetViews>
    <sheetView zoomScale="90" zoomScaleNormal="90" workbookViewId="0">
      <pane xSplit="3" ySplit="6" topLeftCell="D7" activePane="bottomRight" state="frozen"/>
      <selection pane="topRight" activeCell="D1" sqref="D1"/>
      <selection pane="bottomLeft" activeCell="A7" sqref="A7"/>
      <selection pane="bottomRight" activeCell="D5" sqref="D5:F5"/>
    </sheetView>
  </sheetViews>
  <sheetFormatPr defaultRowHeight="13" x14ac:dyDescent="0.3"/>
  <cols>
    <col min="1" max="1" width="24" customWidth="1"/>
    <col min="2" max="2" width="35.5" customWidth="1"/>
    <col min="3" max="3" width="26.296875" customWidth="1"/>
    <col min="4" max="4" width="22.69921875" customWidth="1"/>
    <col min="5" max="5" width="21" customWidth="1"/>
    <col min="6" max="6" width="20.796875" customWidth="1"/>
    <col min="7" max="34" width="9.296875" style="67"/>
  </cols>
  <sheetData>
    <row r="1" spans="1:6" s="67" customFormat="1" ht="21" x14ac:dyDescent="0.5">
      <c r="A1" s="66" t="s">
        <v>0</v>
      </c>
    </row>
    <row r="2" spans="1:6" s="67" customFormat="1" ht="14.5" x14ac:dyDescent="0.35">
      <c r="A2" s="71" t="s">
        <v>77</v>
      </c>
      <c r="B2" s="68"/>
      <c r="D2" s="69"/>
    </row>
    <row r="3" spans="1:6" s="67" customFormat="1" ht="14.5" x14ac:dyDescent="0.35">
      <c r="A3" s="68" t="s">
        <v>62</v>
      </c>
    </row>
    <row r="4" spans="1:6" s="67" customFormat="1" x14ac:dyDescent="0.3"/>
    <row r="5" spans="1:6" ht="21" x14ac:dyDescent="0.3">
      <c r="A5" s="7"/>
      <c r="B5" s="7"/>
      <c r="C5" s="7"/>
      <c r="D5" s="118" t="s">
        <v>28</v>
      </c>
      <c r="E5" s="119"/>
      <c r="F5" s="119"/>
    </row>
    <row r="6" spans="1:6" ht="15.5" x14ac:dyDescent="0.35">
      <c r="A6" s="11" t="s">
        <v>24</v>
      </c>
      <c r="B6" s="11" t="s">
        <v>1</v>
      </c>
      <c r="C6" s="11" t="s">
        <v>61</v>
      </c>
      <c r="D6" s="20" t="s">
        <v>25</v>
      </c>
      <c r="E6" s="21" t="s">
        <v>26</v>
      </c>
      <c r="F6" s="18" t="s">
        <v>27</v>
      </c>
    </row>
    <row r="7" spans="1:6" ht="14.5" x14ac:dyDescent="0.35">
      <c r="A7" s="3"/>
      <c r="B7" s="3"/>
      <c r="C7" s="5"/>
      <c r="D7" s="13"/>
      <c r="E7" s="8"/>
      <c r="F7" s="22"/>
    </row>
    <row r="8" spans="1:6" ht="14.5" x14ac:dyDescent="0.35">
      <c r="A8" s="3" t="s">
        <v>29</v>
      </c>
      <c r="B8" s="5" t="s">
        <v>2</v>
      </c>
      <c r="C8" s="5" t="s">
        <v>3</v>
      </c>
      <c r="D8" s="55">
        <v>6432</v>
      </c>
      <c r="E8" s="16">
        <v>39.950000000000003</v>
      </c>
      <c r="F8" s="4">
        <f>E8/60</f>
        <v>0.66583333333333339</v>
      </c>
    </row>
    <row r="9" spans="1:6" ht="14.5" x14ac:dyDescent="0.35">
      <c r="A9" s="26" t="s">
        <v>31</v>
      </c>
      <c r="B9" s="5"/>
      <c r="C9" s="5" t="s">
        <v>4</v>
      </c>
      <c r="D9" s="55">
        <v>6432</v>
      </c>
      <c r="E9" s="16">
        <v>73.900000000000006</v>
      </c>
      <c r="F9" s="4">
        <f>E9/60</f>
        <v>1.2316666666666667</v>
      </c>
    </row>
    <row r="10" spans="1:6" ht="14.5" x14ac:dyDescent="0.35">
      <c r="A10" s="5"/>
      <c r="B10" s="5"/>
      <c r="C10" s="5"/>
      <c r="D10" s="55"/>
      <c r="E10" s="16"/>
      <c r="F10" s="4"/>
    </row>
    <row r="11" spans="1:6" ht="14.5" x14ac:dyDescent="0.35">
      <c r="A11" s="5"/>
      <c r="B11" s="5" t="s">
        <v>11</v>
      </c>
      <c r="C11" s="5" t="s">
        <v>12</v>
      </c>
      <c r="D11" s="55">
        <v>6431</v>
      </c>
      <c r="E11" s="16">
        <v>900.63</v>
      </c>
      <c r="F11" s="4">
        <f t="shared" ref="F11:F69" si="0">E11/60</f>
        <v>15.0105</v>
      </c>
    </row>
    <row r="12" spans="1:6" ht="14.5" x14ac:dyDescent="0.35">
      <c r="A12" s="3"/>
      <c r="B12" s="5"/>
      <c r="C12" s="5" t="s">
        <v>13</v>
      </c>
      <c r="D12" s="55">
        <v>6431</v>
      </c>
      <c r="E12" s="16">
        <v>253.2</v>
      </c>
      <c r="F12" s="4">
        <f t="shared" si="0"/>
        <v>4.22</v>
      </c>
    </row>
    <row r="13" spans="1:6" ht="14.5" x14ac:dyDescent="0.35">
      <c r="A13" s="5"/>
      <c r="B13" s="5"/>
      <c r="C13" s="5"/>
      <c r="D13" s="55"/>
      <c r="E13" s="16"/>
      <c r="F13" s="4"/>
    </row>
    <row r="14" spans="1:6" ht="14.5" x14ac:dyDescent="0.35">
      <c r="A14" s="5"/>
      <c r="B14" s="5" t="s">
        <v>60</v>
      </c>
      <c r="C14" s="5" t="s">
        <v>12</v>
      </c>
      <c r="D14" s="55">
        <v>6419</v>
      </c>
      <c r="E14" s="16">
        <v>595.76</v>
      </c>
      <c r="F14" s="4">
        <f t="shared" si="0"/>
        <v>9.929333333333334</v>
      </c>
    </row>
    <row r="15" spans="1:6" ht="14.5" x14ac:dyDescent="0.35">
      <c r="A15" s="5"/>
      <c r="B15" s="5"/>
      <c r="C15" s="5" t="s">
        <v>13</v>
      </c>
      <c r="D15" s="55">
        <v>6419</v>
      </c>
      <c r="E15" s="16">
        <v>92.19</v>
      </c>
      <c r="F15" s="4">
        <f t="shared" si="0"/>
        <v>1.5365</v>
      </c>
    </row>
    <row r="16" spans="1:6" ht="14.5" x14ac:dyDescent="0.35">
      <c r="A16" s="5"/>
      <c r="B16" s="5"/>
      <c r="C16" s="5"/>
      <c r="D16" s="54"/>
      <c r="E16" s="53"/>
      <c r="F16" s="4"/>
    </row>
    <row r="17" spans="1:6" ht="14.5" x14ac:dyDescent="0.35">
      <c r="A17" s="5"/>
      <c r="B17" s="5" t="s">
        <v>5</v>
      </c>
      <c r="C17" s="5" t="s">
        <v>3</v>
      </c>
      <c r="D17" s="55">
        <v>6438</v>
      </c>
      <c r="E17" s="16">
        <v>154.22</v>
      </c>
      <c r="F17" s="4">
        <f t="shared" si="0"/>
        <v>2.5703333333333331</v>
      </c>
    </row>
    <row r="18" spans="1:6" ht="14.5" x14ac:dyDescent="0.35">
      <c r="A18" s="5"/>
      <c r="B18" s="5"/>
      <c r="C18" s="5" t="s">
        <v>4</v>
      </c>
      <c r="D18" s="55">
        <v>6438</v>
      </c>
      <c r="E18" s="16">
        <v>133.85</v>
      </c>
      <c r="F18" s="4">
        <f t="shared" si="0"/>
        <v>2.2308333333333334</v>
      </c>
    </row>
    <row r="19" spans="1:6" ht="14.5" x14ac:dyDescent="0.35">
      <c r="A19" s="6"/>
      <c r="B19" s="3"/>
      <c r="C19" s="5" t="s">
        <v>14</v>
      </c>
      <c r="D19" s="55">
        <v>6438</v>
      </c>
      <c r="E19" s="16">
        <v>66.86</v>
      </c>
      <c r="F19" s="4">
        <f t="shared" si="0"/>
        <v>1.1143333333333334</v>
      </c>
    </row>
    <row r="20" spans="1:6" ht="14.5" x14ac:dyDescent="0.35">
      <c r="A20" s="6"/>
      <c r="B20" s="5"/>
      <c r="C20" s="5" t="s">
        <v>15</v>
      </c>
      <c r="D20" s="55">
        <v>6438</v>
      </c>
      <c r="E20" s="16">
        <v>98.01</v>
      </c>
      <c r="F20" s="4">
        <f t="shared" si="0"/>
        <v>1.6335000000000002</v>
      </c>
    </row>
    <row r="21" spans="1:6" ht="14.5" x14ac:dyDescent="0.35">
      <c r="A21" s="6"/>
      <c r="B21" s="5"/>
      <c r="C21" s="5" t="s">
        <v>6</v>
      </c>
      <c r="D21" s="55">
        <v>6438</v>
      </c>
      <c r="E21" s="16">
        <v>155.44</v>
      </c>
      <c r="F21" s="4">
        <f t="shared" si="0"/>
        <v>2.5906666666666665</v>
      </c>
    </row>
    <row r="22" spans="1:6" ht="14.5" x14ac:dyDescent="0.35">
      <c r="A22" s="6"/>
      <c r="B22" s="6"/>
      <c r="C22" s="6"/>
      <c r="D22" s="54"/>
      <c r="E22" s="53"/>
      <c r="F22" s="4"/>
    </row>
    <row r="23" spans="1:6" ht="14.5" x14ac:dyDescent="0.35">
      <c r="A23" s="6"/>
      <c r="B23" s="6"/>
      <c r="C23" s="6"/>
      <c r="D23" s="54"/>
      <c r="E23" s="53"/>
      <c r="F23" s="4"/>
    </row>
    <row r="24" spans="1:6" ht="14.5" x14ac:dyDescent="0.35">
      <c r="A24" s="3" t="s">
        <v>18</v>
      </c>
      <c r="B24" s="5" t="s">
        <v>32</v>
      </c>
      <c r="C24" s="5" t="s">
        <v>3</v>
      </c>
      <c r="D24" s="55">
        <v>482</v>
      </c>
      <c r="E24" s="16">
        <v>34.93</v>
      </c>
      <c r="F24" s="4">
        <f t="shared" si="0"/>
        <v>0.58216666666666661</v>
      </c>
    </row>
    <row r="25" spans="1:6" ht="14.5" x14ac:dyDescent="0.35">
      <c r="A25" s="3" t="s">
        <v>19</v>
      </c>
      <c r="B25" s="5"/>
      <c r="C25" s="5" t="s">
        <v>4</v>
      </c>
      <c r="D25" s="55">
        <v>482</v>
      </c>
      <c r="E25" s="16">
        <v>246.24</v>
      </c>
      <c r="F25" s="4">
        <f t="shared" si="0"/>
        <v>4.1040000000000001</v>
      </c>
    </row>
    <row r="26" spans="1:6" ht="14.5" x14ac:dyDescent="0.35">
      <c r="A26" s="5"/>
      <c r="B26" s="5"/>
      <c r="C26" s="5"/>
      <c r="D26" s="55"/>
      <c r="E26" s="16"/>
      <c r="F26" s="4"/>
    </row>
    <row r="27" spans="1:6" ht="14.5" x14ac:dyDescent="0.35">
      <c r="A27" s="5"/>
      <c r="B27" s="5" t="s">
        <v>11</v>
      </c>
      <c r="C27" s="5" t="s">
        <v>12</v>
      </c>
      <c r="D27" s="55">
        <v>481</v>
      </c>
      <c r="E27" s="16">
        <v>859.43</v>
      </c>
      <c r="F27" s="4">
        <f t="shared" si="0"/>
        <v>14.323833333333333</v>
      </c>
    </row>
    <row r="28" spans="1:6" ht="14.5" x14ac:dyDescent="0.35">
      <c r="A28" s="3"/>
      <c r="B28" s="5"/>
      <c r="C28" s="5" t="s">
        <v>13</v>
      </c>
      <c r="D28" s="55">
        <v>481</v>
      </c>
      <c r="E28" s="16">
        <v>139.87</v>
      </c>
      <c r="F28" s="4">
        <f t="shared" si="0"/>
        <v>2.3311666666666668</v>
      </c>
    </row>
    <row r="29" spans="1:6" ht="14.5" x14ac:dyDescent="0.35">
      <c r="A29" s="5"/>
      <c r="B29" s="5"/>
      <c r="C29" s="5"/>
      <c r="D29" s="55"/>
      <c r="E29" s="16"/>
      <c r="F29" s="4"/>
    </row>
    <row r="30" spans="1:6" ht="14.5" x14ac:dyDescent="0.35">
      <c r="A30" s="5"/>
      <c r="B30" s="5" t="s">
        <v>60</v>
      </c>
      <c r="C30" s="5" t="s">
        <v>12</v>
      </c>
      <c r="D30" s="55">
        <v>480</v>
      </c>
      <c r="E30" s="16">
        <v>130.69</v>
      </c>
      <c r="F30" s="4">
        <f t="shared" si="0"/>
        <v>2.1781666666666668</v>
      </c>
    </row>
    <row r="31" spans="1:6" ht="14.5" x14ac:dyDescent="0.35">
      <c r="A31" s="5"/>
      <c r="B31" s="5"/>
      <c r="C31" s="5" t="s">
        <v>13</v>
      </c>
      <c r="D31" s="55">
        <v>480</v>
      </c>
      <c r="E31" s="16">
        <v>16.82</v>
      </c>
      <c r="F31" s="4">
        <f t="shared" si="0"/>
        <v>0.28033333333333332</v>
      </c>
    </row>
    <row r="32" spans="1:6" ht="14.5" x14ac:dyDescent="0.35">
      <c r="A32" s="5"/>
      <c r="B32" s="5"/>
      <c r="C32" s="5"/>
      <c r="D32" s="54"/>
      <c r="E32" s="53"/>
      <c r="F32" s="4"/>
    </row>
    <row r="33" spans="1:6" ht="14.5" x14ac:dyDescent="0.35">
      <c r="A33" s="5"/>
      <c r="B33" s="5" t="s">
        <v>5</v>
      </c>
      <c r="C33" s="5" t="s">
        <v>3</v>
      </c>
      <c r="D33" s="55">
        <v>482</v>
      </c>
      <c r="E33" s="16">
        <v>80.099999999999994</v>
      </c>
      <c r="F33" s="4">
        <f t="shared" si="0"/>
        <v>1.335</v>
      </c>
    </row>
    <row r="34" spans="1:6" ht="14.5" x14ac:dyDescent="0.35">
      <c r="A34" s="5"/>
      <c r="B34" s="5"/>
      <c r="C34" s="5" t="s">
        <v>4</v>
      </c>
      <c r="D34" s="55">
        <v>482</v>
      </c>
      <c r="E34" s="16">
        <v>159.54</v>
      </c>
      <c r="F34" s="4">
        <f t="shared" si="0"/>
        <v>2.6589999999999998</v>
      </c>
    </row>
    <row r="35" spans="1:6" ht="14.5" x14ac:dyDescent="0.35">
      <c r="A35" s="6"/>
      <c r="B35" s="3"/>
      <c r="C35" s="5" t="s">
        <v>14</v>
      </c>
      <c r="D35" s="55">
        <v>482</v>
      </c>
      <c r="E35" s="16">
        <v>10.84</v>
      </c>
      <c r="F35" s="4">
        <f t="shared" si="0"/>
        <v>0.18066666666666667</v>
      </c>
    </row>
    <row r="36" spans="1:6" ht="14.5" x14ac:dyDescent="0.35">
      <c r="A36" s="6"/>
      <c r="B36" s="5"/>
      <c r="C36" s="5" t="s">
        <v>15</v>
      </c>
      <c r="D36" s="55">
        <v>482</v>
      </c>
      <c r="E36" s="16">
        <v>20.04</v>
      </c>
      <c r="F36" s="4">
        <f t="shared" si="0"/>
        <v>0.33399999999999996</v>
      </c>
    </row>
    <row r="37" spans="1:6" ht="14.5" x14ac:dyDescent="0.35">
      <c r="A37" s="6"/>
      <c r="B37" s="5"/>
      <c r="C37" s="5" t="s">
        <v>6</v>
      </c>
      <c r="D37" s="55">
        <v>482</v>
      </c>
      <c r="E37" s="16">
        <v>272.99</v>
      </c>
      <c r="F37" s="4">
        <f t="shared" si="0"/>
        <v>4.5498333333333338</v>
      </c>
    </row>
    <row r="38" spans="1:6" ht="14.5" x14ac:dyDescent="0.35">
      <c r="A38" s="6"/>
      <c r="B38" s="5"/>
      <c r="C38" s="5"/>
      <c r="D38" s="55"/>
      <c r="E38" s="16"/>
      <c r="F38" s="4"/>
    </row>
    <row r="39" spans="1:6" ht="14.5" x14ac:dyDescent="0.35">
      <c r="A39" s="6"/>
      <c r="B39" s="6"/>
      <c r="C39" s="6"/>
      <c r="D39" s="55"/>
      <c r="E39" s="16"/>
      <c r="F39" s="4"/>
    </row>
    <row r="40" spans="1:6" ht="14.5" x14ac:dyDescent="0.35">
      <c r="A40" s="3" t="s">
        <v>20</v>
      </c>
      <c r="B40" s="5" t="s">
        <v>32</v>
      </c>
      <c r="C40" s="5" t="s">
        <v>3</v>
      </c>
      <c r="D40" s="55">
        <v>4483</v>
      </c>
      <c r="E40" s="16">
        <v>45.98</v>
      </c>
      <c r="F40" s="4">
        <f t="shared" si="0"/>
        <v>0.76633333333333331</v>
      </c>
    </row>
    <row r="41" spans="1:6" ht="14.5" x14ac:dyDescent="0.35">
      <c r="A41" s="3" t="s">
        <v>21</v>
      </c>
      <c r="B41" s="5"/>
      <c r="C41" s="5" t="s">
        <v>4</v>
      </c>
      <c r="D41" s="55">
        <v>4483</v>
      </c>
      <c r="E41" s="16">
        <v>68.739999999999995</v>
      </c>
      <c r="F41" s="4">
        <f t="shared" si="0"/>
        <v>1.1456666666666666</v>
      </c>
    </row>
    <row r="42" spans="1:6" ht="14.5" x14ac:dyDescent="0.35">
      <c r="A42" s="5"/>
      <c r="B42" s="5"/>
      <c r="C42" s="5"/>
      <c r="D42" s="55"/>
      <c r="E42" s="16"/>
      <c r="F42" s="4"/>
    </row>
    <row r="43" spans="1:6" ht="14.5" x14ac:dyDescent="0.35">
      <c r="A43" s="5"/>
      <c r="B43" s="5" t="s">
        <v>11</v>
      </c>
      <c r="C43" s="5" t="s">
        <v>12</v>
      </c>
      <c r="D43" s="55">
        <v>4488</v>
      </c>
      <c r="E43" s="16">
        <v>1115.1300000000001</v>
      </c>
      <c r="F43" s="4">
        <f t="shared" si="0"/>
        <v>18.585500000000003</v>
      </c>
    </row>
    <row r="44" spans="1:6" ht="14.5" x14ac:dyDescent="0.35">
      <c r="A44" s="3"/>
      <c r="B44" s="5"/>
      <c r="C44" s="5" t="s">
        <v>13</v>
      </c>
      <c r="D44" s="55">
        <v>4488</v>
      </c>
      <c r="E44" s="16">
        <v>326.45999999999998</v>
      </c>
      <c r="F44" s="4">
        <f t="shared" si="0"/>
        <v>5.4409999999999998</v>
      </c>
    </row>
    <row r="45" spans="1:6" ht="14.5" x14ac:dyDescent="0.35">
      <c r="A45" s="5"/>
      <c r="B45" s="5"/>
      <c r="C45" s="5"/>
      <c r="D45" s="55"/>
      <c r="E45" s="16"/>
      <c r="F45" s="4"/>
    </row>
    <row r="46" spans="1:6" ht="14.5" x14ac:dyDescent="0.35">
      <c r="A46" s="5"/>
      <c r="B46" s="5" t="s">
        <v>60</v>
      </c>
      <c r="C46" s="5" t="s">
        <v>12</v>
      </c>
      <c r="D46" s="55">
        <v>4479</v>
      </c>
      <c r="E46" s="16">
        <v>635.1</v>
      </c>
      <c r="F46" s="4">
        <f t="shared" si="0"/>
        <v>10.585000000000001</v>
      </c>
    </row>
    <row r="47" spans="1:6" ht="14.5" x14ac:dyDescent="0.35">
      <c r="A47" s="5"/>
      <c r="B47" s="5"/>
      <c r="C47" s="5" t="s">
        <v>13</v>
      </c>
      <c r="D47" s="55">
        <v>4479</v>
      </c>
      <c r="E47" s="16">
        <v>105.96</v>
      </c>
      <c r="F47" s="4">
        <f t="shared" si="0"/>
        <v>1.7659999999999998</v>
      </c>
    </row>
    <row r="48" spans="1:6" ht="14.5" x14ac:dyDescent="0.35">
      <c r="A48" s="5"/>
      <c r="B48" s="5"/>
      <c r="C48" s="5"/>
      <c r="D48" s="54"/>
      <c r="E48" s="53"/>
      <c r="F48" s="4"/>
    </row>
    <row r="49" spans="1:6" ht="14.5" x14ac:dyDescent="0.35">
      <c r="A49" s="5"/>
      <c r="B49" s="5" t="s">
        <v>5</v>
      </c>
      <c r="C49" s="5" t="s">
        <v>3</v>
      </c>
      <c r="D49" s="55">
        <v>4489</v>
      </c>
      <c r="E49" s="16">
        <v>154.63</v>
      </c>
      <c r="F49" s="4">
        <f t="shared" si="0"/>
        <v>2.5771666666666664</v>
      </c>
    </row>
    <row r="50" spans="1:6" ht="14.5" x14ac:dyDescent="0.35">
      <c r="A50" s="5"/>
      <c r="B50" s="5"/>
      <c r="C50" s="5" t="s">
        <v>4</v>
      </c>
      <c r="D50" s="55">
        <v>4489</v>
      </c>
      <c r="E50" s="16">
        <v>120.28</v>
      </c>
      <c r="F50" s="4">
        <f t="shared" si="0"/>
        <v>2.0046666666666666</v>
      </c>
    </row>
    <row r="51" spans="1:6" ht="14.5" x14ac:dyDescent="0.35">
      <c r="A51" s="6"/>
      <c r="B51" s="3"/>
      <c r="C51" s="5" t="s">
        <v>14</v>
      </c>
      <c r="D51" s="55">
        <v>4489</v>
      </c>
      <c r="E51" s="16">
        <v>56.39</v>
      </c>
      <c r="F51" s="4">
        <f t="shared" si="0"/>
        <v>0.9398333333333333</v>
      </c>
    </row>
    <row r="52" spans="1:6" ht="14.5" x14ac:dyDescent="0.35">
      <c r="A52" s="6"/>
      <c r="B52" s="5"/>
      <c r="C52" s="5" t="s">
        <v>15</v>
      </c>
      <c r="D52" s="55">
        <v>4489</v>
      </c>
      <c r="E52" s="16">
        <v>103.04</v>
      </c>
      <c r="F52" s="4">
        <f t="shared" si="0"/>
        <v>1.7173333333333334</v>
      </c>
    </row>
    <row r="53" spans="1:6" ht="14.5" x14ac:dyDescent="0.35">
      <c r="A53" s="6"/>
      <c r="B53" s="5"/>
      <c r="C53" s="5" t="s">
        <v>6</v>
      </c>
      <c r="D53" s="55">
        <v>4489</v>
      </c>
      <c r="E53" s="16">
        <v>159.33000000000001</v>
      </c>
      <c r="F53" s="4">
        <f t="shared" si="0"/>
        <v>2.6555000000000004</v>
      </c>
    </row>
    <row r="54" spans="1:6" ht="14.5" x14ac:dyDescent="0.35">
      <c r="A54" s="6"/>
      <c r="B54" s="5"/>
      <c r="C54" s="5"/>
      <c r="D54" s="55"/>
      <c r="E54" s="16"/>
      <c r="F54" s="4"/>
    </row>
    <row r="55" spans="1:6" ht="14.5" x14ac:dyDescent="0.35">
      <c r="A55" s="6"/>
      <c r="B55" s="6"/>
      <c r="C55" s="6"/>
      <c r="D55" s="54"/>
      <c r="E55" s="53"/>
      <c r="F55" s="4"/>
    </row>
    <row r="56" spans="1:6" ht="14.5" x14ac:dyDescent="0.35">
      <c r="A56" s="3" t="s">
        <v>22</v>
      </c>
      <c r="B56" s="5" t="s">
        <v>32</v>
      </c>
      <c r="C56" s="5" t="s">
        <v>3</v>
      </c>
      <c r="D56" s="55">
        <v>1467</v>
      </c>
      <c r="E56" s="16">
        <v>19.16</v>
      </c>
      <c r="F56" s="4">
        <f t="shared" si="0"/>
        <v>0.31933333333333336</v>
      </c>
    </row>
    <row r="57" spans="1:6" ht="14.5" x14ac:dyDescent="0.35">
      <c r="A57" s="3" t="s">
        <v>23</v>
      </c>
      <c r="B57" s="5"/>
      <c r="C57" s="5" t="s">
        <v>4</v>
      </c>
      <c r="D57" s="55">
        <v>1467</v>
      </c>
      <c r="E57" s="16">
        <v>18.239999999999998</v>
      </c>
      <c r="F57" s="4">
        <f t="shared" si="0"/>
        <v>0.30399999999999999</v>
      </c>
    </row>
    <row r="58" spans="1:6" ht="14.5" x14ac:dyDescent="0.35">
      <c r="A58" s="5"/>
      <c r="B58" s="5"/>
      <c r="C58" s="5"/>
      <c r="D58" s="55"/>
      <c r="E58" s="16"/>
      <c r="F58" s="4"/>
    </row>
    <row r="59" spans="1:6" ht="14.5" x14ac:dyDescent="0.35">
      <c r="A59" s="5"/>
      <c r="B59" s="5" t="s">
        <v>11</v>
      </c>
      <c r="C59" s="5" t="s">
        <v>12</v>
      </c>
      <c r="D59" s="55">
        <v>1462</v>
      </c>
      <c r="E59" s="16">
        <v>99.16</v>
      </c>
      <c r="F59" s="4">
        <f t="shared" si="0"/>
        <v>1.6526666666666665</v>
      </c>
    </row>
    <row r="60" spans="1:6" ht="14.5" x14ac:dyDescent="0.35">
      <c r="A60" s="3"/>
      <c r="B60" s="5"/>
      <c r="C60" s="5" t="s">
        <v>13</v>
      </c>
      <c r="D60" s="55">
        <v>1462</v>
      </c>
      <c r="E60" s="16">
        <v>22.86</v>
      </c>
      <c r="F60" s="4">
        <f t="shared" si="0"/>
        <v>0.38100000000000001</v>
      </c>
    </row>
    <row r="61" spans="1:6" ht="14.5" x14ac:dyDescent="0.35">
      <c r="A61" s="5"/>
      <c r="B61" s="5"/>
      <c r="C61" s="5"/>
      <c r="D61" s="55"/>
      <c r="E61" s="16"/>
      <c r="F61" s="4"/>
    </row>
    <row r="62" spans="1:6" ht="14.5" x14ac:dyDescent="0.35">
      <c r="A62" s="5"/>
      <c r="B62" s="5" t="s">
        <v>60</v>
      </c>
      <c r="C62" s="5" t="s">
        <v>12</v>
      </c>
      <c r="D62" s="55">
        <v>1460</v>
      </c>
      <c r="E62" s="16">
        <v>648.62</v>
      </c>
      <c r="F62" s="4">
        <f t="shared" si="0"/>
        <v>10.810333333333334</v>
      </c>
    </row>
    <row r="63" spans="1:6" ht="14.5" x14ac:dyDescent="0.35">
      <c r="A63" s="5"/>
      <c r="B63" s="5"/>
      <c r="C63" s="5" t="s">
        <v>13</v>
      </c>
      <c r="D63" s="55">
        <v>1460</v>
      </c>
      <c r="E63" s="16">
        <v>72.489999999999995</v>
      </c>
      <c r="F63" s="4">
        <f t="shared" si="0"/>
        <v>1.2081666666666666</v>
      </c>
    </row>
    <row r="64" spans="1:6" ht="14.5" x14ac:dyDescent="0.35">
      <c r="A64" s="5"/>
      <c r="B64" s="5"/>
      <c r="C64" s="5"/>
      <c r="D64" s="54"/>
      <c r="E64" s="53"/>
      <c r="F64" s="4"/>
    </row>
    <row r="65" spans="1:6" ht="14.5" x14ac:dyDescent="0.35">
      <c r="A65" s="5"/>
      <c r="B65" s="5" t="s">
        <v>5</v>
      </c>
      <c r="C65" s="5" t="s">
        <v>3</v>
      </c>
      <c r="D65" s="55">
        <v>1467</v>
      </c>
      <c r="E65" s="16">
        <v>185.01</v>
      </c>
      <c r="F65" s="4">
        <f t="shared" si="0"/>
        <v>3.0834999999999999</v>
      </c>
    </row>
    <row r="66" spans="1:6" ht="14.5" x14ac:dyDescent="0.35">
      <c r="A66" s="5"/>
      <c r="B66" s="5"/>
      <c r="C66" s="5" t="s">
        <v>4</v>
      </c>
      <c r="D66" s="55">
        <v>1467</v>
      </c>
      <c r="E66" s="16">
        <v>174.32</v>
      </c>
      <c r="F66" s="4">
        <f t="shared" si="0"/>
        <v>2.9053333333333331</v>
      </c>
    </row>
    <row r="67" spans="1:6" ht="14.5" x14ac:dyDescent="0.35">
      <c r="A67" s="6"/>
      <c r="B67" s="3"/>
      <c r="C67" s="5" t="s">
        <v>14</v>
      </c>
      <c r="D67" s="55">
        <v>1467</v>
      </c>
      <c r="E67" s="16">
        <v>131.13</v>
      </c>
      <c r="F67" s="4">
        <f t="shared" si="0"/>
        <v>2.1854999999999998</v>
      </c>
    </row>
    <row r="68" spans="1:6" ht="14.5" x14ac:dyDescent="0.35">
      <c r="A68" s="6"/>
      <c r="B68" s="5"/>
      <c r="C68" s="5" t="s">
        <v>15</v>
      </c>
      <c r="D68" s="55">
        <v>1467</v>
      </c>
      <c r="E68" s="16">
        <v>112.89</v>
      </c>
      <c r="F68" s="4">
        <f t="shared" si="0"/>
        <v>1.8815</v>
      </c>
    </row>
    <row r="69" spans="1:6" ht="14.5" x14ac:dyDescent="0.35">
      <c r="A69" s="6"/>
      <c r="B69" s="5"/>
      <c r="C69" s="5" t="s">
        <v>6</v>
      </c>
      <c r="D69" s="55">
        <v>1467</v>
      </c>
      <c r="E69" s="16">
        <v>89.37</v>
      </c>
      <c r="F69" s="4">
        <f t="shared" si="0"/>
        <v>1.4895</v>
      </c>
    </row>
    <row r="70" spans="1:6" ht="15" thickBot="1" x14ac:dyDescent="0.4">
      <c r="A70" s="23"/>
      <c r="B70" s="23"/>
      <c r="C70" s="23"/>
      <c r="D70" s="52"/>
      <c r="E70" s="51"/>
      <c r="F70" s="50"/>
    </row>
  </sheetData>
  <mergeCells count="1">
    <mergeCell ref="D5: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70"/>
  <sheetViews>
    <sheetView zoomScale="90" zoomScaleNormal="90" workbookViewId="0">
      <pane xSplit="3" ySplit="6" topLeftCell="D7" activePane="bottomRight" state="frozen"/>
      <selection pane="topRight" activeCell="D1" sqref="D1"/>
      <selection pane="bottomLeft" activeCell="A7" sqref="A7"/>
      <selection pane="bottomRight" activeCell="D5" sqref="D5:F5"/>
    </sheetView>
  </sheetViews>
  <sheetFormatPr defaultRowHeight="13" x14ac:dyDescent="0.3"/>
  <cols>
    <col min="1" max="1" width="24" customWidth="1"/>
    <col min="2" max="2" width="35.5" customWidth="1"/>
    <col min="3" max="3" width="26.296875" customWidth="1"/>
    <col min="4" max="4" width="22.69921875" customWidth="1"/>
    <col min="5" max="5" width="21" customWidth="1"/>
    <col min="6" max="6" width="20.796875" customWidth="1"/>
    <col min="7" max="34" width="9.296875" style="67"/>
  </cols>
  <sheetData>
    <row r="1" spans="1:6" s="67" customFormat="1" ht="21" x14ac:dyDescent="0.5">
      <c r="A1" s="66" t="s">
        <v>65</v>
      </c>
    </row>
    <row r="2" spans="1:6" s="67" customFormat="1" ht="14.5" x14ac:dyDescent="0.35">
      <c r="A2" s="71" t="s">
        <v>76</v>
      </c>
      <c r="B2" s="68"/>
      <c r="D2" s="69"/>
    </row>
    <row r="3" spans="1:6" s="67" customFormat="1" ht="14.5" x14ac:dyDescent="0.35">
      <c r="A3" s="68" t="s">
        <v>62</v>
      </c>
    </row>
    <row r="4" spans="1:6" s="67" customFormat="1" x14ac:dyDescent="0.3"/>
    <row r="5" spans="1:6" ht="21" x14ac:dyDescent="0.3">
      <c r="A5" s="7"/>
      <c r="B5" s="7"/>
      <c r="C5" s="7"/>
      <c r="D5" s="118" t="s">
        <v>28</v>
      </c>
      <c r="E5" s="119"/>
      <c r="F5" s="119"/>
    </row>
    <row r="6" spans="1:6" ht="15.5" x14ac:dyDescent="0.35">
      <c r="A6" s="11" t="s">
        <v>24</v>
      </c>
      <c r="B6" s="11" t="s">
        <v>1</v>
      </c>
      <c r="C6" s="11" t="s">
        <v>61</v>
      </c>
      <c r="D6" s="20" t="s">
        <v>25</v>
      </c>
      <c r="E6" s="21" t="s">
        <v>26</v>
      </c>
      <c r="F6" s="18" t="s">
        <v>27</v>
      </c>
    </row>
    <row r="7" spans="1:6" ht="14.5" x14ac:dyDescent="0.35">
      <c r="A7" s="3"/>
      <c r="B7" s="3"/>
      <c r="C7" s="5"/>
      <c r="D7" s="13"/>
      <c r="E7" s="8"/>
      <c r="F7" s="22"/>
    </row>
    <row r="8" spans="1:6" ht="14.5" x14ac:dyDescent="0.35">
      <c r="A8" s="3" t="s">
        <v>29</v>
      </c>
      <c r="B8" s="5" t="s">
        <v>2</v>
      </c>
      <c r="C8" s="5" t="s">
        <v>3</v>
      </c>
      <c r="D8" s="55">
        <v>6342</v>
      </c>
      <c r="E8" s="16">
        <v>46.78</v>
      </c>
      <c r="F8" s="4">
        <f>E8/60</f>
        <v>0.77966666666666673</v>
      </c>
    </row>
    <row r="9" spans="1:6" ht="14.5" x14ac:dyDescent="0.35">
      <c r="A9" s="26" t="s">
        <v>31</v>
      </c>
      <c r="B9" s="5"/>
      <c r="C9" s="5" t="s">
        <v>4</v>
      </c>
      <c r="D9" s="55">
        <v>6342</v>
      </c>
      <c r="E9" s="16">
        <v>72.14</v>
      </c>
      <c r="F9" s="4">
        <f>E9/60</f>
        <v>1.2023333333333333</v>
      </c>
    </row>
    <row r="10" spans="1:6" ht="14.5" x14ac:dyDescent="0.35">
      <c r="A10" s="5"/>
      <c r="B10" s="5"/>
      <c r="C10" s="5"/>
      <c r="D10" s="55"/>
      <c r="E10" s="16"/>
      <c r="F10" s="4"/>
    </row>
    <row r="11" spans="1:6" ht="14.5" x14ac:dyDescent="0.35">
      <c r="A11" s="5"/>
      <c r="B11" s="5" t="s">
        <v>11</v>
      </c>
      <c r="C11" s="5" t="s">
        <v>12</v>
      </c>
      <c r="D11" s="55">
        <v>6318</v>
      </c>
      <c r="E11" s="16">
        <v>903.76</v>
      </c>
      <c r="F11" s="4">
        <f t="shared" ref="F11:F69" si="0">E11/60</f>
        <v>15.062666666666667</v>
      </c>
    </row>
    <row r="12" spans="1:6" ht="14.5" x14ac:dyDescent="0.35">
      <c r="A12" s="3"/>
      <c r="B12" s="5"/>
      <c r="C12" s="5" t="s">
        <v>13</v>
      </c>
      <c r="D12" s="55">
        <v>6318</v>
      </c>
      <c r="E12" s="16">
        <v>276</v>
      </c>
      <c r="F12" s="4">
        <f t="shared" si="0"/>
        <v>4.5999999999999996</v>
      </c>
    </row>
    <row r="13" spans="1:6" ht="14.5" x14ac:dyDescent="0.35">
      <c r="A13" s="5"/>
      <c r="B13" s="5"/>
      <c r="C13" s="5"/>
      <c r="D13" s="55"/>
      <c r="E13" s="16"/>
      <c r="F13" s="4"/>
    </row>
    <row r="14" spans="1:6" ht="14.5" x14ac:dyDescent="0.35">
      <c r="A14" s="5"/>
      <c r="B14" s="5" t="s">
        <v>60</v>
      </c>
      <c r="C14" s="5" t="s">
        <v>12</v>
      </c>
      <c r="D14" s="55">
        <v>6321</v>
      </c>
      <c r="E14" s="16">
        <v>596.61</v>
      </c>
      <c r="F14" s="4">
        <f t="shared" si="0"/>
        <v>9.9435000000000002</v>
      </c>
    </row>
    <row r="15" spans="1:6" ht="14.5" x14ac:dyDescent="0.35">
      <c r="A15" s="5"/>
      <c r="B15" s="5"/>
      <c r="C15" s="5" t="s">
        <v>13</v>
      </c>
      <c r="D15" s="55">
        <v>6321</v>
      </c>
      <c r="E15" s="16">
        <v>90.78</v>
      </c>
      <c r="F15" s="4">
        <f t="shared" si="0"/>
        <v>1.5130000000000001</v>
      </c>
    </row>
    <row r="16" spans="1:6" ht="14.5" x14ac:dyDescent="0.35">
      <c r="A16" s="5"/>
      <c r="B16" s="5"/>
      <c r="C16" s="5"/>
      <c r="D16" s="54"/>
      <c r="E16" s="53"/>
      <c r="F16" s="4"/>
    </row>
    <row r="17" spans="1:6" ht="14.5" x14ac:dyDescent="0.35">
      <c r="A17" s="5"/>
      <c r="B17" s="5" t="s">
        <v>5</v>
      </c>
      <c r="C17" s="5" t="s">
        <v>3</v>
      </c>
      <c r="D17" s="55">
        <v>6353</v>
      </c>
      <c r="E17" s="16">
        <v>154.82</v>
      </c>
      <c r="F17" s="4">
        <f t="shared" si="0"/>
        <v>2.5803333333333334</v>
      </c>
    </row>
    <row r="18" spans="1:6" ht="14.5" x14ac:dyDescent="0.35">
      <c r="A18" s="5"/>
      <c r="B18" s="5"/>
      <c r="C18" s="5" t="s">
        <v>4</v>
      </c>
      <c r="D18" s="55">
        <v>6353</v>
      </c>
      <c r="E18" s="16">
        <v>132.63</v>
      </c>
      <c r="F18" s="4">
        <f t="shared" si="0"/>
        <v>2.2105000000000001</v>
      </c>
    </row>
    <row r="19" spans="1:6" ht="14.5" x14ac:dyDescent="0.35">
      <c r="A19" s="6"/>
      <c r="B19" s="3"/>
      <c r="C19" s="5" t="s">
        <v>14</v>
      </c>
      <c r="D19" s="55">
        <v>6353</v>
      </c>
      <c r="E19" s="16">
        <v>74.239999999999995</v>
      </c>
      <c r="F19" s="4">
        <f t="shared" si="0"/>
        <v>1.2373333333333332</v>
      </c>
    </row>
    <row r="20" spans="1:6" ht="14.5" x14ac:dyDescent="0.35">
      <c r="A20" s="6"/>
      <c r="B20" s="5"/>
      <c r="C20" s="5" t="s">
        <v>15</v>
      </c>
      <c r="D20" s="55">
        <v>6353</v>
      </c>
      <c r="E20" s="16">
        <v>98</v>
      </c>
      <c r="F20" s="4">
        <f t="shared" si="0"/>
        <v>1.6333333333333333</v>
      </c>
    </row>
    <row r="21" spans="1:6" ht="14.5" x14ac:dyDescent="0.35">
      <c r="A21" s="6"/>
      <c r="B21" s="5"/>
      <c r="C21" s="5" t="s">
        <v>6</v>
      </c>
      <c r="D21" s="55">
        <v>6353</v>
      </c>
      <c r="E21" s="16">
        <v>153.51</v>
      </c>
      <c r="F21" s="4">
        <f t="shared" si="0"/>
        <v>2.5585</v>
      </c>
    </row>
    <row r="22" spans="1:6" ht="14.5" x14ac:dyDescent="0.35">
      <c r="A22" s="6"/>
      <c r="B22" s="6"/>
      <c r="C22" s="6"/>
      <c r="D22" s="54"/>
      <c r="E22" s="53"/>
      <c r="F22" s="4"/>
    </row>
    <row r="23" spans="1:6" ht="14.5" x14ac:dyDescent="0.35">
      <c r="A23" s="6"/>
      <c r="B23" s="6"/>
      <c r="C23" s="6"/>
      <c r="D23" s="54"/>
      <c r="E23" s="53"/>
      <c r="F23" s="4"/>
    </row>
    <row r="24" spans="1:6" ht="14.5" x14ac:dyDescent="0.35">
      <c r="A24" s="3" t="s">
        <v>18</v>
      </c>
      <c r="B24" s="5" t="s">
        <v>32</v>
      </c>
      <c r="C24" s="5" t="s">
        <v>3</v>
      </c>
      <c r="D24" s="55">
        <v>435</v>
      </c>
      <c r="E24" s="16">
        <v>41.97</v>
      </c>
      <c r="F24" s="4">
        <f t="shared" si="0"/>
        <v>0.69950000000000001</v>
      </c>
    </row>
    <row r="25" spans="1:6" ht="14.5" x14ac:dyDescent="0.35">
      <c r="A25" s="3" t="s">
        <v>19</v>
      </c>
      <c r="B25" s="5"/>
      <c r="C25" s="5" t="s">
        <v>4</v>
      </c>
      <c r="D25" s="55">
        <v>435</v>
      </c>
      <c r="E25" s="16">
        <v>253.57</v>
      </c>
      <c r="F25" s="4">
        <f t="shared" si="0"/>
        <v>4.2261666666666668</v>
      </c>
    </row>
    <row r="26" spans="1:6" ht="14.5" x14ac:dyDescent="0.35">
      <c r="A26" s="5"/>
      <c r="B26" s="5"/>
      <c r="C26" s="5"/>
      <c r="D26" s="55"/>
      <c r="E26" s="16"/>
      <c r="F26" s="4"/>
    </row>
    <row r="27" spans="1:6" ht="14.5" x14ac:dyDescent="0.35">
      <c r="A27" s="5"/>
      <c r="B27" s="5" t="s">
        <v>11</v>
      </c>
      <c r="C27" s="5" t="s">
        <v>12</v>
      </c>
      <c r="D27" s="55">
        <v>433</v>
      </c>
      <c r="E27" s="16">
        <v>852.74</v>
      </c>
      <c r="F27" s="4">
        <f t="shared" si="0"/>
        <v>14.212333333333333</v>
      </c>
    </row>
    <row r="28" spans="1:6" ht="14.5" x14ac:dyDescent="0.35">
      <c r="A28" s="3"/>
      <c r="B28" s="5"/>
      <c r="C28" s="5" t="s">
        <v>13</v>
      </c>
      <c r="D28" s="55">
        <v>433</v>
      </c>
      <c r="E28" s="16">
        <v>129.93</v>
      </c>
      <c r="F28" s="4">
        <f t="shared" si="0"/>
        <v>2.1655000000000002</v>
      </c>
    </row>
    <row r="29" spans="1:6" ht="14.5" x14ac:dyDescent="0.35">
      <c r="A29" s="5"/>
      <c r="B29" s="5"/>
      <c r="C29" s="5"/>
      <c r="D29" s="55"/>
      <c r="E29" s="16"/>
      <c r="F29" s="4"/>
    </row>
    <row r="30" spans="1:6" ht="14.5" x14ac:dyDescent="0.35">
      <c r="A30" s="5"/>
      <c r="B30" s="5" t="s">
        <v>60</v>
      </c>
      <c r="C30" s="5" t="s">
        <v>12</v>
      </c>
      <c r="D30" s="55">
        <v>434</v>
      </c>
      <c r="E30" s="16">
        <v>125.91</v>
      </c>
      <c r="F30" s="4">
        <f t="shared" si="0"/>
        <v>2.0985</v>
      </c>
    </row>
    <row r="31" spans="1:6" ht="14.5" x14ac:dyDescent="0.35">
      <c r="A31" s="5"/>
      <c r="B31" s="5"/>
      <c r="C31" s="5" t="s">
        <v>13</v>
      </c>
      <c r="D31" s="55">
        <v>434</v>
      </c>
      <c r="E31" s="16">
        <v>20.99</v>
      </c>
      <c r="F31" s="4">
        <f t="shared" si="0"/>
        <v>0.34983333333333333</v>
      </c>
    </row>
    <row r="32" spans="1:6" ht="14.5" x14ac:dyDescent="0.35">
      <c r="A32" s="5"/>
      <c r="B32" s="5"/>
      <c r="C32" s="5"/>
      <c r="D32" s="54"/>
      <c r="E32" s="53"/>
      <c r="F32" s="4"/>
    </row>
    <row r="33" spans="1:6" ht="14.5" x14ac:dyDescent="0.35">
      <c r="A33" s="5"/>
      <c r="B33" s="5" t="s">
        <v>5</v>
      </c>
      <c r="C33" s="5" t="s">
        <v>3</v>
      </c>
      <c r="D33" s="55">
        <v>437</v>
      </c>
      <c r="E33" s="16">
        <v>82.47</v>
      </c>
      <c r="F33" s="4">
        <f t="shared" si="0"/>
        <v>1.3745000000000001</v>
      </c>
    </row>
    <row r="34" spans="1:6" ht="14.5" x14ac:dyDescent="0.35">
      <c r="A34" s="5"/>
      <c r="B34" s="5"/>
      <c r="C34" s="5" t="s">
        <v>4</v>
      </c>
      <c r="D34" s="55">
        <v>437</v>
      </c>
      <c r="E34" s="16">
        <v>200.48</v>
      </c>
      <c r="F34" s="4">
        <f t="shared" si="0"/>
        <v>3.341333333333333</v>
      </c>
    </row>
    <row r="35" spans="1:6" ht="14.5" x14ac:dyDescent="0.35">
      <c r="A35" s="6"/>
      <c r="B35" s="3"/>
      <c r="C35" s="5" t="s">
        <v>14</v>
      </c>
      <c r="D35" s="55">
        <v>437</v>
      </c>
      <c r="E35" s="16">
        <v>20.91</v>
      </c>
      <c r="F35" s="4">
        <f t="shared" si="0"/>
        <v>0.34849999999999998</v>
      </c>
    </row>
    <row r="36" spans="1:6" ht="14.5" x14ac:dyDescent="0.35">
      <c r="A36" s="6"/>
      <c r="B36" s="5"/>
      <c r="C36" s="5" t="s">
        <v>15</v>
      </c>
      <c r="D36" s="55">
        <v>437</v>
      </c>
      <c r="E36" s="16">
        <v>14.14</v>
      </c>
      <c r="F36" s="4">
        <f t="shared" si="0"/>
        <v>0.23566666666666666</v>
      </c>
    </row>
    <row r="37" spans="1:6" ht="14.5" x14ac:dyDescent="0.35">
      <c r="A37" s="6"/>
      <c r="B37" s="5"/>
      <c r="C37" s="5" t="s">
        <v>6</v>
      </c>
      <c r="D37" s="55">
        <v>437</v>
      </c>
      <c r="E37" s="16">
        <v>309.26</v>
      </c>
      <c r="F37" s="4">
        <f t="shared" si="0"/>
        <v>5.1543333333333328</v>
      </c>
    </row>
    <row r="38" spans="1:6" ht="14.5" x14ac:dyDescent="0.35">
      <c r="A38" s="6"/>
      <c r="B38" s="5"/>
      <c r="C38" s="5"/>
      <c r="D38" s="55"/>
      <c r="E38" s="16"/>
      <c r="F38" s="4"/>
    </row>
    <row r="39" spans="1:6" ht="14.5" x14ac:dyDescent="0.35">
      <c r="A39" s="6"/>
      <c r="B39" s="6"/>
      <c r="C39" s="6"/>
      <c r="D39" s="55"/>
      <c r="E39" s="16"/>
      <c r="F39" s="4"/>
    </row>
    <row r="40" spans="1:6" ht="14.5" x14ac:dyDescent="0.35">
      <c r="A40" s="3" t="s">
        <v>20</v>
      </c>
      <c r="B40" s="5" t="s">
        <v>32</v>
      </c>
      <c r="C40" s="5" t="s">
        <v>3</v>
      </c>
      <c r="D40" s="55">
        <v>4512</v>
      </c>
      <c r="E40" s="16">
        <v>49.03</v>
      </c>
      <c r="F40" s="4">
        <f t="shared" si="0"/>
        <v>0.81716666666666671</v>
      </c>
    </row>
    <row r="41" spans="1:6" ht="14.5" x14ac:dyDescent="0.35">
      <c r="A41" s="3" t="s">
        <v>21</v>
      </c>
      <c r="B41" s="5"/>
      <c r="C41" s="5" t="s">
        <v>4</v>
      </c>
      <c r="D41" s="55">
        <v>4512</v>
      </c>
      <c r="E41" s="16">
        <v>66.459999999999994</v>
      </c>
      <c r="F41" s="4">
        <f t="shared" si="0"/>
        <v>1.1076666666666666</v>
      </c>
    </row>
    <row r="42" spans="1:6" ht="14.5" x14ac:dyDescent="0.35">
      <c r="A42" s="5"/>
      <c r="B42" s="5"/>
      <c r="C42" s="5"/>
      <c r="D42" s="55"/>
      <c r="E42" s="16"/>
      <c r="F42" s="4"/>
    </row>
    <row r="43" spans="1:6" ht="14.5" x14ac:dyDescent="0.35">
      <c r="A43" s="5"/>
      <c r="B43" s="5" t="s">
        <v>11</v>
      </c>
      <c r="C43" s="5" t="s">
        <v>12</v>
      </c>
      <c r="D43" s="55">
        <v>4501</v>
      </c>
      <c r="E43" s="16">
        <v>1108.45</v>
      </c>
      <c r="F43" s="4">
        <f t="shared" si="0"/>
        <v>18.474166666666669</v>
      </c>
    </row>
    <row r="44" spans="1:6" ht="14.5" x14ac:dyDescent="0.35">
      <c r="A44" s="3"/>
      <c r="B44" s="5"/>
      <c r="C44" s="5" t="s">
        <v>13</v>
      </c>
      <c r="D44" s="55">
        <v>4501</v>
      </c>
      <c r="E44" s="16">
        <v>355.22</v>
      </c>
      <c r="F44" s="4">
        <f t="shared" si="0"/>
        <v>5.9203333333333337</v>
      </c>
    </row>
    <row r="45" spans="1:6" ht="14.5" x14ac:dyDescent="0.35">
      <c r="A45" s="5"/>
      <c r="B45" s="5"/>
      <c r="C45" s="5"/>
      <c r="D45" s="55"/>
      <c r="E45" s="16"/>
      <c r="F45" s="4"/>
    </row>
    <row r="46" spans="1:6" ht="14.5" x14ac:dyDescent="0.35">
      <c r="A46" s="5"/>
      <c r="B46" s="5" t="s">
        <v>60</v>
      </c>
      <c r="C46" s="5" t="s">
        <v>12</v>
      </c>
      <c r="D46" s="55">
        <v>4501</v>
      </c>
      <c r="E46" s="16">
        <v>631.49</v>
      </c>
      <c r="F46" s="4">
        <f t="shared" si="0"/>
        <v>10.524833333333333</v>
      </c>
    </row>
    <row r="47" spans="1:6" ht="14.5" x14ac:dyDescent="0.35">
      <c r="A47" s="5"/>
      <c r="B47" s="5"/>
      <c r="C47" s="5" t="s">
        <v>13</v>
      </c>
      <c r="D47" s="55">
        <v>4501</v>
      </c>
      <c r="E47" s="16">
        <v>103.14</v>
      </c>
      <c r="F47" s="4">
        <f t="shared" si="0"/>
        <v>1.7190000000000001</v>
      </c>
    </row>
    <row r="48" spans="1:6" ht="14.5" x14ac:dyDescent="0.35">
      <c r="A48" s="5"/>
      <c r="B48" s="5"/>
      <c r="C48" s="5"/>
      <c r="D48" s="54"/>
      <c r="E48" s="53"/>
      <c r="F48" s="4"/>
    </row>
    <row r="49" spans="1:6" ht="14.5" x14ac:dyDescent="0.35">
      <c r="A49" s="5"/>
      <c r="B49" s="5" t="s">
        <v>5</v>
      </c>
      <c r="C49" s="5" t="s">
        <v>3</v>
      </c>
      <c r="D49" s="55">
        <v>4515</v>
      </c>
      <c r="E49" s="16">
        <v>155.30000000000001</v>
      </c>
      <c r="F49" s="4">
        <f t="shared" si="0"/>
        <v>2.5883333333333334</v>
      </c>
    </row>
    <row r="50" spans="1:6" ht="14.5" x14ac:dyDescent="0.35">
      <c r="A50" s="5"/>
      <c r="B50" s="5"/>
      <c r="C50" s="5" t="s">
        <v>4</v>
      </c>
      <c r="D50" s="55">
        <v>4515</v>
      </c>
      <c r="E50" s="16">
        <v>117.95</v>
      </c>
      <c r="F50" s="4">
        <f t="shared" si="0"/>
        <v>1.9658333333333333</v>
      </c>
    </row>
    <row r="51" spans="1:6" ht="14.5" x14ac:dyDescent="0.35">
      <c r="A51" s="6"/>
      <c r="B51" s="3"/>
      <c r="C51" s="5" t="s">
        <v>14</v>
      </c>
      <c r="D51" s="55">
        <v>4515</v>
      </c>
      <c r="E51" s="16">
        <v>61.17</v>
      </c>
      <c r="F51" s="4">
        <f t="shared" si="0"/>
        <v>1.0195000000000001</v>
      </c>
    </row>
    <row r="52" spans="1:6" ht="14.5" x14ac:dyDescent="0.35">
      <c r="A52" s="6"/>
      <c r="B52" s="5"/>
      <c r="C52" s="5" t="s">
        <v>15</v>
      </c>
      <c r="D52" s="55">
        <v>4515</v>
      </c>
      <c r="E52" s="16">
        <v>100.45</v>
      </c>
      <c r="F52" s="4">
        <f t="shared" si="0"/>
        <v>1.6741666666666668</v>
      </c>
    </row>
    <row r="53" spans="1:6" ht="14.5" x14ac:dyDescent="0.35">
      <c r="A53" s="6"/>
      <c r="B53" s="5"/>
      <c r="C53" s="5" t="s">
        <v>6</v>
      </c>
      <c r="D53" s="55">
        <v>4515</v>
      </c>
      <c r="E53" s="16">
        <v>149.74</v>
      </c>
      <c r="F53" s="4">
        <f t="shared" si="0"/>
        <v>2.4956666666666667</v>
      </c>
    </row>
    <row r="54" spans="1:6" ht="14.5" x14ac:dyDescent="0.35">
      <c r="A54" s="6"/>
      <c r="B54" s="5"/>
      <c r="C54" s="5"/>
      <c r="D54" s="55"/>
      <c r="E54" s="16"/>
      <c r="F54" s="4"/>
    </row>
    <row r="55" spans="1:6" ht="14.5" x14ac:dyDescent="0.35">
      <c r="A55" s="6"/>
      <c r="B55" s="6"/>
      <c r="C55" s="6"/>
      <c r="D55" s="54"/>
      <c r="E55" s="53"/>
      <c r="F55" s="4"/>
    </row>
    <row r="56" spans="1:6" ht="14.5" x14ac:dyDescent="0.35">
      <c r="A56" s="3" t="s">
        <v>22</v>
      </c>
      <c r="B56" s="5" t="s">
        <v>32</v>
      </c>
      <c r="C56" s="5" t="s">
        <v>3</v>
      </c>
      <c r="D56" s="55">
        <v>1395</v>
      </c>
      <c r="E56" s="16">
        <v>39.89</v>
      </c>
      <c r="F56" s="4">
        <f t="shared" si="0"/>
        <v>0.66483333333333339</v>
      </c>
    </row>
    <row r="57" spans="1:6" ht="14.5" x14ac:dyDescent="0.35">
      <c r="A57" s="3" t="s">
        <v>23</v>
      </c>
      <c r="B57" s="5"/>
      <c r="C57" s="5" t="s">
        <v>4</v>
      </c>
      <c r="D57" s="55">
        <v>1395</v>
      </c>
      <c r="E57" s="16">
        <v>13.46</v>
      </c>
      <c r="F57" s="4">
        <f t="shared" si="0"/>
        <v>0.22433333333333336</v>
      </c>
    </row>
    <row r="58" spans="1:6" ht="14.5" x14ac:dyDescent="0.35">
      <c r="A58" s="5"/>
      <c r="B58" s="5"/>
      <c r="C58" s="5"/>
      <c r="D58" s="55"/>
      <c r="E58" s="16"/>
      <c r="F58" s="4"/>
    </row>
    <row r="59" spans="1:6" ht="14.5" x14ac:dyDescent="0.35">
      <c r="A59" s="5"/>
      <c r="B59" s="5" t="s">
        <v>11</v>
      </c>
      <c r="C59" s="5" t="s">
        <v>12</v>
      </c>
      <c r="D59" s="55">
        <v>1384</v>
      </c>
      <c r="E59" s="16">
        <v>100.29</v>
      </c>
      <c r="F59" s="4">
        <f t="shared" si="0"/>
        <v>1.6715000000000002</v>
      </c>
    </row>
    <row r="60" spans="1:6" ht="14.5" x14ac:dyDescent="0.35">
      <c r="A60" s="3"/>
      <c r="B60" s="5"/>
      <c r="C60" s="5" t="s">
        <v>13</v>
      </c>
      <c r="D60" s="55">
        <v>1384</v>
      </c>
      <c r="E60" s="16">
        <v>21.96</v>
      </c>
      <c r="F60" s="4">
        <f t="shared" si="0"/>
        <v>0.36599999999999999</v>
      </c>
    </row>
    <row r="61" spans="1:6" ht="14.5" x14ac:dyDescent="0.35">
      <c r="A61" s="5"/>
      <c r="B61" s="5"/>
      <c r="C61" s="5"/>
      <c r="D61" s="55"/>
      <c r="E61" s="16"/>
      <c r="F61" s="4"/>
    </row>
    <row r="62" spans="1:6" ht="14.5" x14ac:dyDescent="0.35">
      <c r="A62" s="5"/>
      <c r="B62" s="5" t="s">
        <v>60</v>
      </c>
      <c r="C62" s="5" t="s">
        <v>12</v>
      </c>
      <c r="D62" s="55">
        <v>1386</v>
      </c>
      <c r="E62" s="16">
        <v>668.41</v>
      </c>
      <c r="F62" s="4">
        <f t="shared" si="0"/>
        <v>11.140166666666666</v>
      </c>
    </row>
    <row r="63" spans="1:6" ht="14.5" x14ac:dyDescent="0.35">
      <c r="A63" s="5"/>
      <c r="B63" s="5"/>
      <c r="C63" s="5" t="s">
        <v>13</v>
      </c>
      <c r="D63" s="55">
        <v>1386</v>
      </c>
      <c r="E63" s="16">
        <v>72.42</v>
      </c>
      <c r="F63" s="4">
        <f t="shared" si="0"/>
        <v>1.2070000000000001</v>
      </c>
    </row>
    <row r="64" spans="1:6" ht="14.5" x14ac:dyDescent="0.35">
      <c r="A64" s="5"/>
      <c r="B64" s="5"/>
      <c r="C64" s="5"/>
      <c r="D64" s="54"/>
      <c r="E64" s="53"/>
      <c r="F64" s="4"/>
    </row>
    <row r="65" spans="1:6" ht="14.5" x14ac:dyDescent="0.35">
      <c r="A65" s="5"/>
      <c r="B65" s="5" t="s">
        <v>5</v>
      </c>
      <c r="C65" s="5" t="s">
        <v>3</v>
      </c>
      <c r="D65" s="55">
        <v>1401</v>
      </c>
      <c r="E65" s="16">
        <v>185.52</v>
      </c>
      <c r="F65" s="4">
        <f t="shared" si="0"/>
        <v>3.0920000000000001</v>
      </c>
    </row>
    <row r="66" spans="1:6" ht="14.5" x14ac:dyDescent="0.35">
      <c r="A66" s="5"/>
      <c r="B66" s="5"/>
      <c r="C66" s="5" t="s">
        <v>4</v>
      </c>
      <c r="D66" s="55">
        <v>1401</v>
      </c>
      <c r="E66" s="16">
        <v>160.87</v>
      </c>
      <c r="F66" s="4">
        <f t="shared" si="0"/>
        <v>2.6811666666666669</v>
      </c>
    </row>
    <row r="67" spans="1:6" ht="14.5" x14ac:dyDescent="0.35">
      <c r="A67" s="6"/>
      <c r="B67" s="3"/>
      <c r="C67" s="5" t="s">
        <v>14</v>
      </c>
      <c r="D67" s="55">
        <v>1401</v>
      </c>
      <c r="E67" s="16">
        <v>150.63</v>
      </c>
      <c r="F67" s="4">
        <f t="shared" si="0"/>
        <v>2.5105</v>
      </c>
    </row>
    <row r="68" spans="1:6" ht="14.5" x14ac:dyDescent="0.35">
      <c r="A68" s="6"/>
      <c r="B68" s="5"/>
      <c r="C68" s="5" t="s">
        <v>15</v>
      </c>
      <c r="D68" s="55">
        <v>1401</v>
      </c>
      <c r="E68" s="16">
        <v>126.01</v>
      </c>
      <c r="F68" s="4">
        <f t="shared" si="0"/>
        <v>2.100166666666667</v>
      </c>
    </row>
    <row r="69" spans="1:6" ht="14.5" x14ac:dyDescent="0.35">
      <c r="A69" s="6"/>
      <c r="B69" s="5"/>
      <c r="C69" s="5" t="s">
        <v>6</v>
      </c>
      <c r="D69" s="55">
        <v>1401</v>
      </c>
      <c r="E69" s="16">
        <v>98.43</v>
      </c>
      <c r="F69" s="4">
        <f t="shared" si="0"/>
        <v>1.6405000000000001</v>
      </c>
    </row>
    <row r="70" spans="1:6" ht="15" thickBot="1" x14ac:dyDescent="0.4">
      <c r="A70" s="23"/>
      <c r="B70" s="23"/>
      <c r="C70" s="23"/>
      <c r="D70" s="52"/>
      <c r="E70" s="51"/>
      <c r="F70" s="50"/>
    </row>
  </sheetData>
  <mergeCells count="1">
    <mergeCell ref="D5:F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70"/>
  <sheetViews>
    <sheetView zoomScale="90" zoomScaleNormal="90" workbookViewId="0">
      <pane xSplit="3" ySplit="6" topLeftCell="D7" activePane="bottomRight" state="frozen"/>
      <selection pane="topRight" activeCell="D1" sqref="D1"/>
      <selection pane="bottomLeft" activeCell="A7" sqref="A7"/>
      <selection pane="bottomRight" sqref="A1:XFD4"/>
    </sheetView>
  </sheetViews>
  <sheetFormatPr defaultRowHeight="13" x14ac:dyDescent="0.3"/>
  <cols>
    <col min="1" max="1" width="24" customWidth="1"/>
    <col min="2" max="2" width="35.5" customWidth="1"/>
    <col min="3" max="3" width="26.296875" customWidth="1"/>
    <col min="4" max="4" width="22.69921875" customWidth="1"/>
    <col min="5" max="5" width="21" customWidth="1"/>
    <col min="6" max="6" width="20.796875" customWidth="1"/>
    <col min="7" max="34" width="9.296875" style="67"/>
  </cols>
  <sheetData>
    <row r="1" spans="1:6" s="67" customFormat="1" ht="21" x14ac:dyDescent="0.5">
      <c r="A1" s="66" t="s">
        <v>0</v>
      </c>
    </row>
    <row r="2" spans="1:6" s="67" customFormat="1" ht="14.5" x14ac:dyDescent="0.35">
      <c r="A2" s="71" t="s">
        <v>75</v>
      </c>
      <c r="B2" s="68"/>
      <c r="D2" s="69"/>
    </row>
    <row r="3" spans="1:6" s="67" customFormat="1" ht="14.5" x14ac:dyDescent="0.35">
      <c r="A3" s="68" t="s">
        <v>62</v>
      </c>
    </row>
    <row r="4" spans="1:6" s="67" customFormat="1" x14ac:dyDescent="0.3"/>
    <row r="5" spans="1:6" ht="21" x14ac:dyDescent="0.3">
      <c r="A5" s="7"/>
      <c r="B5" s="7"/>
      <c r="C5" s="7"/>
      <c r="D5" s="118" t="s">
        <v>28</v>
      </c>
      <c r="E5" s="119"/>
      <c r="F5" s="119"/>
    </row>
    <row r="6" spans="1:6" ht="15.5" x14ac:dyDescent="0.35">
      <c r="A6" s="11" t="s">
        <v>24</v>
      </c>
      <c r="B6" s="11" t="s">
        <v>1</v>
      </c>
      <c r="C6" s="11" t="s">
        <v>61</v>
      </c>
      <c r="D6" s="20" t="s">
        <v>25</v>
      </c>
      <c r="E6" s="21" t="s">
        <v>26</v>
      </c>
      <c r="F6" s="18" t="s">
        <v>27</v>
      </c>
    </row>
    <row r="7" spans="1:6" ht="14.5" x14ac:dyDescent="0.35">
      <c r="A7" s="3"/>
      <c r="B7" s="3"/>
      <c r="C7" s="5"/>
      <c r="D7" s="13"/>
      <c r="E7" s="8"/>
      <c r="F7" s="22"/>
    </row>
    <row r="8" spans="1:6" ht="14.5" x14ac:dyDescent="0.35">
      <c r="A8" s="3" t="s">
        <v>29</v>
      </c>
      <c r="B8" s="5" t="s">
        <v>2</v>
      </c>
      <c r="C8" s="5" t="s">
        <v>3</v>
      </c>
      <c r="D8" s="55">
        <v>6254</v>
      </c>
      <c r="E8" s="16">
        <v>54</v>
      </c>
      <c r="F8" s="4">
        <f>E8/60</f>
        <v>0.9</v>
      </c>
    </row>
    <row r="9" spans="1:6" ht="14.5" x14ac:dyDescent="0.35">
      <c r="A9" s="26" t="s">
        <v>31</v>
      </c>
      <c r="B9" s="5"/>
      <c r="C9" s="5" t="s">
        <v>4</v>
      </c>
      <c r="D9" s="55">
        <v>6254</v>
      </c>
      <c r="E9" s="16">
        <v>67</v>
      </c>
      <c r="F9" s="4">
        <f>E9/60</f>
        <v>1.1166666666666667</v>
      </c>
    </row>
    <row r="10" spans="1:6" ht="14.5" x14ac:dyDescent="0.35">
      <c r="A10" s="5"/>
      <c r="B10" s="5"/>
      <c r="C10" s="5"/>
      <c r="D10" s="55"/>
      <c r="E10" s="16"/>
      <c r="F10" s="4"/>
    </row>
    <row r="11" spans="1:6" ht="14.5" x14ac:dyDescent="0.35">
      <c r="A11" s="5"/>
      <c r="B11" s="5" t="s">
        <v>11</v>
      </c>
      <c r="C11" s="5" t="s">
        <v>12</v>
      </c>
      <c r="D11" s="55">
        <v>5261</v>
      </c>
      <c r="E11" s="16">
        <v>989.68</v>
      </c>
      <c r="F11" s="4">
        <f t="shared" ref="F11:F69" si="0">E11/60</f>
        <v>16.494666666666667</v>
      </c>
    </row>
    <row r="12" spans="1:6" ht="14.5" x14ac:dyDescent="0.35">
      <c r="A12" s="3"/>
      <c r="B12" s="5"/>
      <c r="C12" s="5" t="s">
        <v>13</v>
      </c>
      <c r="D12" s="55">
        <v>5261</v>
      </c>
      <c r="E12" s="16">
        <v>325</v>
      </c>
      <c r="F12" s="4">
        <f t="shared" si="0"/>
        <v>5.416666666666667</v>
      </c>
    </row>
    <row r="13" spans="1:6" ht="14.5" x14ac:dyDescent="0.35">
      <c r="A13" s="5"/>
      <c r="B13" s="5"/>
      <c r="C13" s="5"/>
      <c r="D13" s="55"/>
      <c r="E13" s="16"/>
      <c r="F13" s="4"/>
    </row>
    <row r="14" spans="1:6" ht="14.5" x14ac:dyDescent="0.35">
      <c r="A14" s="5"/>
      <c r="B14" s="5" t="s">
        <v>60</v>
      </c>
      <c r="C14" s="5" t="s">
        <v>12</v>
      </c>
      <c r="D14" s="55">
        <v>6241</v>
      </c>
      <c r="E14" s="16">
        <v>563</v>
      </c>
      <c r="F14" s="4">
        <f t="shared" si="0"/>
        <v>9.3833333333333329</v>
      </c>
    </row>
    <row r="15" spans="1:6" ht="14.5" x14ac:dyDescent="0.35">
      <c r="A15" s="5"/>
      <c r="B15" s="5"/>
      <c r="C15" s="5" t="s">
        <v>13</v>
      </c>
      <c r="D15" s="55">
        <v>6241</v>
      </c>
      <c r="E15" s="16">
        <v>91</v>
      </c>
      <c r="F15" s="4">
        <f t="shared" si="0"/>
        <v>1.5166666666666666</v>
      </c>
    </row>
    <row r="16" spans="1:6" ht="14.5" x14ac:dyDescent="0.35">
      <c r="A16" s="5"/>
      <c r="B16" s="5"/>
      <c r="C16" s="5"/>
      <c r="D16" s="54"/>
      <c r="E16" s="53"/>
      <c r="F16" s="4"/>
    </row>
    <row r="17" spans="1:6" ht="14.5" x14ac:dyDescent="0.35">
      <c r="A17" s="5"/>
      <c r="B17" s="5" t="s">
        <v>5</v>
      </c>
      <c r="C17" s="5" t="s">
        <v>3</v>
      </c>
      <c r="D17" s="55">
        <v>6259</v>
      </c>
      <c r="E17" s="16">
        <v>143.25</v>
      </c>
      <c r="F17" s="4">
        <f t="shared" si="0"/>
        <v>2.3875000000000002</v>
      </c>
    </row>
    <row r="18" spans="1:6" ht="14.5" x14ac:dyDescent="0.35">
      <c r="A18" s="5"/>
      <c r="B18" s="5"/>
      <c r="C18" s="5" t="s">
        <v>4</v>
      </c>
      <c r="D18" s="55">
        <v>6259</v>
      </c>
      <c r="E18" s="16">
        <v>125</v>
      </c>
      <c r="F18" s="4">
        <f t="shared" si="0"/>
        <v>2.0833333333333335</v>
      </c>
    </row>
    <row r="19" spans="1:6" ht="14.5" x14ac:dyDescent="0.35">
      <c r="A19" s="6"/>
      <c r="B19" s="3"/>
      <c r="C19" s="5" t="s">
        <v>14</v>
      </c>
      <c r="D19" s="55">
        <v>6259</v>
      </c>
      <c r="E19" s="16">
        <v>65.709999999999994</v>
      </c>
      <c r="F19" s="4">
        <f t="shared" si="0"/>
        <v>1.0951666666666666</v>
      </c>
    </row>
    <row r="20" spans="1:6" ht="14.5" x14ac:dyDescent="0.35">
      <c r="A20" s="6"/>
      <c r="B20" s="5"/>
      <c r="C20" s="5" t="s">
        <v>15</v>
      </c>
      <c r="D20" s="55">
        <v>6259</v>
      </c>
      <c r="E20" s="16">
        <v>93.31</v>
      </c>
      <c r="F20" s="4">
        <f t="shared" si="0"/>
        <v>1.5551666666666668</v>
      </c>
    </row>
    <row r="21" spans="1:6" ht="14.5" x14ac:dyDescent="0.35">
      <c r="A21" s="6"/>
      <c r="B21" s="5"/>
      <c r="C21" s="5" t="s">
        <v>6</v>
      </c>
      <c r="D21" s="55">
        <v>6259</v>
      </c>
      <c r="E21" s="16">
        <v>142</v>
      </c>
      <c r="F21" s="4">
        <f t="shared" si="0"/>
        <v>2.3666666666666667</v>
      </c>
    </row>
    <row r="22" spans="1:6" ht="14.5" x14ac:dyDescent="0.35">
      <c r="A22" s="6"/>
      <c r="B22" s="6"/>
      <c r="C22" s="6"/>
      <c r="D22" s="54"/>
      <c r="E22" s="53"/>
      <c r="F22" s="4"/>
    </row>
    <row r="23" spans="1:6" ht="14.5" x14ac:dyDescent="0.35">
      <c r="A23" s="6"/>
      <c r="B23" s="6"/>
      <c r="C23" s="6"/>
      <c r="D23" s="54"/>
      <c r="E23" s="53"/>
      <c r="F23" s="4"/>
    </row>
    <row r="24" spans="1:6" ht="14.5" x14ac:dyDescent="0.35">
      <c r="A24" s="3" t="s">
        <v>18</v>
      </c>
      <c r="B24" s="5" t="s">
        <v>32</v>
      </c>
      <c r="C24" s="5" t="s">
        <v>3</v>
      </c>
      <c r="D24" s="55">
        <v>416</v>
      </c>
      <c r="E24" s="16">
        <v>41.64</v>
      </c>
      <c r="F24" s="4">
        <f t="shared" si="0"/>
        <v>0.69400000000000006</v>
      </c>
    </row>
    <row r="25" spans="1:6" ht="14.5" x14ac:dyDescent="0.35">
      <c r="A25" s="3" t="s">
        <v>19</v>
      </c>
      <c r="B25" s="5"/>
      <c r="C25" s="5" t="s">
        <v>4</v>
      </c>
      <c r="D25" s="55">
        <v>416</v>
      </c>
      <c r="E25" s="16">
        <v>216.84</v>
      </c>
      <c r="F25" s="4">
        <f t="shared" si="0"/>
        <v>3.6139999999999999</v>
      </c>
    </row>
    <row r="26" spans="1:6" ht="14.5" x14ac:dyDescent="0.35">
      <c r="A26" s="5"/>
      <c r="B26" s="5"/>
      <c r="C26" s="5"/>
      <c r="D26" s="55"/>
      <c r="E26" s="16"/>
      <c r="F26" s="4"/>
    </row>
    <row r="27" spans="1:6" ht="14.5" x14ac:dyDescent="0.35">
      <c r="A27" s="5"/>
      <c r="B27" s="5" t="s">
        <v>11</v>
      </c>
      <c r="C27" s="5" t="s">
        <v>12</v>
      </c>
      <c r="D27" s="55">
        <v>404</v>
      </c>
      <c r="E27" s="16">
        <v>933.67</v>
      </c>
      <c r="F27" s="4">
        <f t="shared" si="0"/>
        <v>15.561166666666667</v>
      </c>
    </row>
    <row r="28" spans="1:6" ht="14.5" x14ac:dyDescent="0.35">
      <c r="A28" s="3"/>
      <c r="B28" s="5"/>
      <c r="C28" s="5" t="s">
        <v>13</v>
      </c>
      <c r="D28" s="55">
        <v>404</v>
      </c>
      <c r="E28" s="16">
        <v>149.35</v>
      </c>
      <c r="F28" s="4">
        <f t="shared" si="0"/>
        <v>2.4891666666666667</v>
      </c>
    </row>
    <row r="29" spans="1:6" ht="14.5" x14ac:dyDescent="0.35">
      <c r="A29" s="5"/>
      <c r="B29" s="5"/>
      <c r="C29" s="5"/>
      <c r="D29" s="55"/>
      <c r="E29" s="16"/>
      <c r="F29" s="4"/>
    </row>
    <row r="30" spans="1:6" ht="14.5" x14ac:dyDescent="0.35">
      <c r="A30" s="5"/>
      <c r="B30" s="5" t="s">
        <v>60</v>
      </c>
      <c r="C30" s="5" t="s">
        <v>12</v>
      </c>
      <c r="D30" s="55">
        <v>416</v>
      </c>
      <c r="E30" s="16">
        <v>135.07</v>
      </c>
      <c r="F30" s="4">
        <f t="shared" si="0"/>
        <v>2.2511666666666668</v>
      </c>
    </row>
    <row r="31" spans="1:6" ht="14.5" x14ac:dyDescent="0.35">
      <c r="A31" s="5"/>
      <c r="B31" s="5"/>
      <c r="C31" s="5" t="s">
        <v>13</v>
      </c>
      <c r="D31" s="55">
        <v>416</v>
      </c>
      <c r="E31" s="16">
        <v>24.25</v>
      </c>
      <c r="F31" s="4">
        <f t="shared" si="0"/>
        <v>0.40416666666666667</v>
      </c>
    </row>
    <row r="32" spans="1:6" ht="14.5" x14ac:dyDescent="0.35">
      <c r="A32" s="5"/>
      <c r="B32" s="5"/>
      <c r="C32" s="5"/>
      <c r="D32" s="54"/>
      <c r="E32" s="53"/>
      <c r="F32" s="4"/>
    </row>
    <row r="33" spans="1:6" ht="14.5" x14ac:dyDescent="0.35">
      <c r="A33" s="5"/>
      <c r="B33" s="5" t="s">
        <v>5</v>
      </c>
      <c r="C33" s="5" t="s">
        <v>3</v>
      </c>
      <c r="D33" s="55">
        <v>417</v>
      </c>
      <c r="E33" s="16">
        <v>76.59</v>
      </c>
      <c r="F33" s="4">
        <f t="shared" si="0"/>
        <v>1.2765</v>
      </c>
    </row>
    <row r="34" spans="1:6" ht="14.5" x14ac:dyDescent="0.35">
      <c r="A34" s="5"/>
      <c r="B34" s="5"/>
      <c r="C34" s="5" t="s">
        <v>4</v>
      </c>
      <c r="D34" s="55">
        <v>417</v>
      </c>
      <c r="E34" s="16">
        <v>155.01</v>
      </c>
      <c r="F34" s="4">
        <f t="shared" si="0"/>
        <v>2.5834999999999999</v>
      </c>
    </row>
    <row r="35" spans="1:6" ht="14.5" x14ac:dyDescent="0.35">
      <c r="A35" s="6"/>
      <c r="B35" s="3"/>
      <c r="C35" s="5" t="s">
        <v>14</v>
      </c>
      <c r="D35" s="55">
        <v>417</v>
      </c>
      <c r="E35" s="16">
        <v>10.33</v>
      </c>
      <c r="F35" s="4">
        <f t="shared" si="0"/>
        <v>0.17216666666666666</v>
      </c>
    </row>
    <row r="36" spans="1:6" ht="14.5" x14ac:dyDescent="0.35">
      <c r="A36" s="6"/>
      <c r="B36" s="5"/>
      <c r="C36" s="5" t="s">
        <v>15</v>
      </c>
      <c r="D36" s="55">
        <v>417</v>
      </c>
      <c r="E36" s="16">
        <v>46.47</v>
      </c>
      <c r="F36" s="4">
        <f t="shared" si="0"/>
        <v>0.77449999999999997</v>
      </c>
    </row>
    <row r="37" spans="1:6" ht="14.5" x14ac:dyDescent="0.35">
      <c r="A37" s="6"/>
      <c r="B37" s="5"/>
      <c r="C37" s="5" t="s">
        <v>6</v>
      </c>
      <c r="D37" s="55">
        <v>417</v>
      </c>
      <c r="E37" s="16">
        <v>266.27</v>
      </c>
      <c r="F37" s="4">
        <f t="shared" si="0"/>
        <v>4.4378333333333329</v>
      </c>
    </row>
    <row r="38" spans="1:6" ht="14.5" x14ac:dyDescent="0.35">
      <c r="A38" s="6"/>
      <c r="B38" s="5"/>
      <c r="C38" s="5"/>
      <c r="D38" s="55"/>
      <c r="E38" s="16"/>
      <c r="F38" s="4"/>
    </row>
    <row r="39" spans="1:6" ht="14.5" x14ac:dyDescent="0.35">
      <c r="A39" s="6"/>
      <c r="B39" s="6"/>
      <c r="C39" s="6"/>
      <c r="D39" s="55"/>
      <c r="E39" s="16"/>
      <c r="F39" s="4"/>
    </row>
    <row r="40" spans="1:6" ht="14.5" x14ac:dyDescent="0.35">
      <c r="A40" s="3" t="s">
        <v>20</v>
      </c>
      <c r="B40" s="5" t="s">
        <v>32</v>
      </c>
      <c r="C40" s="5" t="s">
        <v>3</v>
      </c>
      <c r="D40" s="55">
        <v>4468</v>
      </c>
      <c r="E40" s="16">
        <v>60.33</v>
      </c>
      <c r="F40" s="4">
        <f t="shared" si="0"/>
        <v>1.0055000000000001</v>
      </c>
    </row>
    <row r="41" spans="1:6" ht="14.5" x14ac:dyDescent="0.35">
      <c r="A41" s="3" t="s">
        <v>21</v>
      </c>
      <c r="B41" s="5"/>
      <c r="C41" s="5" t="s">
        <v>4</v>
      </c>
      <c r="D41" s="55">
        <v>4468</v>
      </c>
      <c r="E41" s="16">
        <v>63.04</v>
      </c>
      <c r="F41" s="4">
        <f t="shared" si="0"/>
        <v>1.0506666666666666</v>
      </c>
    </row>
    <row r="42" spans="1:6" ht="14.5" x14ac:dyDescent="0.35">
      <c r="A42" s="5"/>
      <c r="B42" s="5"/>
      <c r="C42" s="5"/>
      <c r="D42" s="55"/>
      <c r="E42" s="16"/>
      <c r="F42" s="4"/>
    </row>
    <row r="43" spans="1:6" ht="14.5" x14ac:dyDescent="0.35">
      <c r="A43" s="5"/>
      <c r="B43" s="5" t="s">
        <v>11</v>
      </c>
      <c r="C43" s="5" t="s">
        <v>12</v>
      </c>
      <c r="D43" s="55">
        <v>4000</v>
      </c>
      <c r="E43" s="16">
        <v>1156.2</v>
      </c>
      <c r="F43" s="4">
        <f t="shared" si="0"/>
        <v>19.27</v>
      </c>
    </row>
    <row r="44" spans="1:6" ht="14.5" x14ac:dyDescent="0.35">
      <c r="A44" s="3"/>
      <c r="B44" s="5"/>
      <c r="C44" s="5" t="s">
        <v>13</v>
      </c>
      <c r="D44" s="55">
        <v>4000</v>
      </c>
      <c r="E44" s="16">
        <v>399.27</v>
      </c>
      <c r="F44" s="4">
        <f t="shared" si="0"/>
        <v>6.6544999999999996</v>
      </c>
    </row>
    <row r="45" spans="1:6" ht="14.5" x14ac:dyDescent="0.35">
      <c r="A45" s="5"/>
      <c r="B45" s="5"/>
      <c r="C45" s="5"/>
      <c r="D45" s="55"/>
      <c r="E45" s="16"/>
      <c r="F45" s="4"/>
    </row>
    <row r="46" spans="1:6" ht="14.5" x14ac:dyDescent="0.35">
      <c r="A46" s="5"/>
      <c r="B46" s="5" t="s">
        <v>60</v>
      </c>
      <c r="C46" s="5" t="s">
        <v>12</v>
      </c>
      <c r="D46" s="55">
        <v>4460</v>
      </c>
      <c r="E46" s="16">
        <v>602.69000000000005</v>
      </c>
      <c r="F46" s="4">
        <f t="shared" si="0"/>
        <v>10.044833333333335</v>
      </c>
    </row>
    <row r="47" spans="1:6" ht="14.5" x14ac:dyDescent="0.35">
      <c r="A47" s="5"/>
      <c r="B47" s="5"/>
      <c r="C47" s="5" t="s">
        <v>13</v>
      </c>
      <c r="D47" s="55">
        <v>4460</v>
      </c>
      <c r="E47" s="16">
        <v>103.82</v>
      </c>
      <c r="F47" s="4">
        <f t="shared" si="0"/>
        <v>1.7303333333333333</v>
      </c>
    </row>
    <row r="48" spans="1:6" ht="14.5" x14ac:dyDescent="0.35">
      <c r="A48" s="5"/>
      <c r="B48" s="5"/>
      <c r="C48" s="5"/>
      <c r="D48" s="54"/>
      <c r="E48" s="53"/>
      <c r="F48" s="4"/>
    </row>
    <row r="49" spans="1:6" ht="14.5" x14ac:dyDescent="0.35">
      <c r="A49" s="5"/>
      <c r="B49" s="5" t="s">
        <v>5</v>
      </c>
      <c r="C49" s="5" t="s">
        <v>3</v>
      </c>
      <c r="D49" s="55">
        <v>4469</v>
      </c>
      <c r="E49" s="16">
        <v>141.93</v>
      </c>
      <c r="F49" s="4">
        <f t="shared" si="0"/>
        <v>2.3654999999999999</v>
      </c>
    </row>
    <row r="50" spans="1:6" ht="14.5" x14ac:dyDescent="0.35">
      <c r="A50" s="5"/>
      <c r="B50" s="5"/>
      <c r="C50" s="5" t="s">
        <v>4</v>
      </c>
      <c r="D50" s="55">
        <v>4469</v>
      </c>
      <c r="E50" s="16">
        <v>113.93</v>
      </c>
      <c r="F50" s="4">
        <f t="shared" si="0"/>
        <v>1.8988333333333334</v>
      </c>
    </row>
    <row r="51" spans="1:6" ht="14.5" x14ac:dyDescent="0.35">
      <c r="A51" s="6"/>
      <c r="B51" s="3"/>
      <c r="C51" s="5" t="s">
        <v>14</v>
      </c>
      <c r="D51" s="55">
        <v>4469</v>
      </c>
      <c r="E51" s="16">
        <v>58.48</v>
      </c>
      <c r="F51" s="4">
        <f t="shared" si="0"/>
        <v>0.97466666666666657</v>
      </c>
    </row>
    <row r="52" spans="1:6" ht="14.5" x14ac:dyDescent="0.35">
      <c r="A52" s="6"/>
      <c r="B52" s="5"/>
      <c r="C52" s="5" t="s">
        <v>15</v>
      </c>
      <c r="D52" s="55">
        <v>4469</v>
      </c>
      <c r="E52" s="16">
        <v>95.51</v>
      </c>
      <c r="F52" s="4">
        <f t="shared" si="0"/>
        <v>1.5918333333333334</v>
      </c>
    </row>
    <row r="53" spans="1:6" ht="14.5" x14ac:dyDescent="0.35">
      <c r="A53" s="6"/>
      <c r="B53" s="5"/>
      <c r="C53" s="5" t="s">
        <v>6</v>
      </c>
      <c r="D53" s="55">
        <v>4469</v>
      </c>
      <c r="E53" s="16">
        <v>140.77000000000001</v>
      </c>
      <c r="F53" s="4">
        <f t="shared" si="0"/>
        <v>2.346166666666667</v>
      </c>
    </row>
    <row r="54" spans="1:6" ht="14.5" x14ac:dyDescent="0.35">
      <c r="A54" s="6"/>
      <c r="B54" s="5"/>
      <c r="C54" s="5"/>
      <c r="D54" s="55"/>
      <c r="E54" s="16"/>
      <c r="F54" s="4"/>
    </row>
    <row r="55" spans="1:6" ht="14.5" x14ac:dyDescent="0.35">
      <c r="A55" s="6"/>
      <c r="B55" s="6"/>
      <c r="C55" s="6"/>
      <c r="D55" s="54"/>
      <c r="E55" s="53"/>
      <c r="F55" s="4"/>
    </row>
    <row r="56" spans="1:6" ht="14.5" x14ac:dyDescent="0.35">
      <c r="A56" s="3" t="s">
        <v>22</v>
      </c>
      <c r="B56" s="5" t="s">
        <v>32</v>
      </c>
      <c r="C56" s="5" t="s">
        <v>3</v>
      </c>
      <c r="D56" s="55">
        <v>1370</v>
      </c>
      <c r="E56" s="16">
        <v>33.520000000000003</v>
      </c>
      <c r="F56" s="4">
        <f t="shared" si="0"/>
        <v>0.55866666666666676</v>
      </c>
    </row>
    <row r="57" spans="1:6" ht="14.5" x14ac:dyDescent="0.35">
      <c r="A57" s="3" t="s">
        <v>23</v>
      </c>
      <c r="B57" s="5"/>
      <c r="C57" s="5" t="s">
        <v>4</v>
      </c>
      <c r="D57" s="55">
        <v>1370</v>
      </c>
      <c r="E57" s="16">
        <v>15.51</v>
      </c>
      <c r="F57" s="4">
        <f t="shared" si="0"/>
        <v>0.25850000000000001</v>
      </c>
    </row>
    <row r="58" spans="1:6" ht="14.5" x14ac:dyDescent="0.35">
      <c r="A58" s="5"/>
      <c r="B58" s="5"/>
      <c r="C58" s="5"/>
      <c r="D58" s="55"/>
      <c r="E58" s="16"/>
      <c r="F58" s="4"/>
    </row>
    <row r="59" spans="1:6" ht="14.5" x14ac:dyDescent="0.35">
      <c r="A59" s="5"/>
      <c r="B59" s="5" t="s">
        <v>11</v>
      </c>
      <c r="C59" s="5" t="s">
        <v>12</v>
      </c>
      <c r="D59" s="55">
        <v>857</v>
      </c>
      <c r="E59" s="16">
        <v>71.44</v>
      </c>
      <c r="F59" s="4">
        <f t="shared" si="0"/>
        <v>1.1906666666666665</v>
      </c>
    </row>
    <row r="60" spans="1:6" ht="14.5" x14ac:dyDescent="0.35">
      <c r="A60" s="3"/>
      <c r="B60" s="5"/>
      <c r="C60" s="5" t="s">
        <v>13</v>
      </c>
      <c r="D60" s="55">
        <v>857</v>
      </c>
      <c r="E60" s="16">
        <v>16.53</v>
      </c>
      <c r="F60" s="4">
        <f t="shared" si="0"/>
        <v>0.27550000000000002</v>
      </c>
    </row>
    <row r="61" spans="1:6" ht="14.5" x14ac:dyDescent="0.35">
      <c r="A61" s="5"/>
      <c r="B61" s="5"/>
      <c r="C61" s="5"/>
      <c r="D61" s="55"/>
      <c r="E61" s="16"/>
      <c r="F61" s="4"/>
    </row>
    <row r="62" spans="1:6" ht="14.5" x14ac:dyDescent="0.35">
      <c r="A62" s="5"/>
      <c r="B62" s="5" t="s">
        <v>60</v>
      </c>
      <c r="C62" s="5" t="s">
        <v>12</v>
      </c>
      <c r="D62" s="55">
        <v>1365</v>
      </c>
      <c r="E62" s="16">
        <v>600.51</v>
      </c>
      <c r="F62" s="4">
        <f t="shared" si="0"/>
        <v>10.0085</v>
      </c>
    </row>
    <row r="63" spans="1:6" ht="14.5" x14ac:dyDescent="0.35">
      <c r="A63" s="5"/>
      <c r="B63" s="5"/>
      <c r="C63" s="5" t="s">
        <v>13</v>
      </c>
      <c r="D63" s="55">
        <v>1365</v>
      </c>
      <c r="E63" s="16">
        <v>69.3</v>
      </c>
      <c r="F63" s="4">
        <f t="shared" si="0"/>
        <v>1.155</v>
      </c>
    </row>
    <row r="64" spans="1:6" ht="14.5" x14ac:dyDescent="0.35">
      <c r="A64" s="5"/>
      <c r="B64" s="5"/>
      <c r="C64" s="5"/>
      <c r="D64" s="54"/>
      <c r="E64" s="53"/>
      <c r="F64" s="4"/>
    </row>
    <row r="65" spans="1:6" ht="14.5" x14ac:dyDescent="0.35">
      <c r="A65" s="5"/>
      <c r="B65" s="5" t="s">
        <v>5</v>
      </c>
      <c r="C65" s="5" t="s">
        <v>3</v>
      </c>
      <c r="D65" s="55">
        <v>1373</v>
      </c>
      <c r="E65" s="16">
        <v>180.28</v>
      </c>
      <c r="F65" s="4">
        <f t="shared" si="0"/>
        <v>3.0046666666666666</v>
      </c>
    </row>
    <row r="66" spans="1:6" ht="14.5" x14ac:dyDescent="0.35">
      <c r="A66" s="5"/>
      <c r="B66" s="5"/>
      <c r="C66" s="5" t="s">
        <v>4</v>
      </c>
      <c r="D66" s="55">
        <v>1373</v>
      </c>
      <c r="E66" s="16">
        <v>158.15</v>
      </c>
      <c r="F66" s="4">
        <f t="shared" si="0"/>
        <v>2.6358333333333333</v>
      </c>
    </row>
    <row r="67" spans="1:6" ht="14.5" x14ac:dyDescent="0.35">
      <c r="A67" s="6"/>
      <c r="B67" s="3"/>
      <c r="C67" s="5" t="s">
        <v>14</v>
      </c>
      <c r="D67" s="55">
        <v>1373</v>
      </c>
      <c r="E67" s="16">
        <v>122.15</v>
      </c>
      <c r="F67" s="4">
        <f t="shared" si="0"/>
        <v>2.0358333333333336</v>
      </c>
    </row>
    <row r="68" spans="1:6" ht="14.5" x14ac:dyDescent="0.35">
      <c r="A68" s="6"/>
      <c r="B68" s="5"/>
      <c r="C68" s="5" t="s">
        <v>15</v>
      </c>
      <c r="D68" s="55">
        <v>1373</v>
      </c>
      <c r="E68" s="16">
        <v>106.21</v>
      </c>
      <c r="F68" s="4">
        <f t="shared" si="0"/>
        <v>1.7701666666666667</v>
      </c>
    </row>
    <row r="69" spans="1:6" ht="14.5" x14ac:dyDescent="0.35">
      <c r="A69" s="6"/>
      <c r="B69" s="5"/>
      <c r="C69" s="5" t="s">
        <v>6</v>
      </c>
      <c r="D69" s="55">
        <v>1373</v>
      </c>
      <c r="E69" s="16">
        <v>86.17</v>
      </c>
      <c r="F69" s="4">
        <f t="shared" si="0"/>
        <v>1.4361666666666666</v>
      </c>
    </row>
    <row r="70" spans="1:6" ht="15" thickBot="1" x14ac:dyDescent="0.4">
      <c r="A70" s="23"/>
      <c r="B70" s="23"/>
      <c r="C70" s="23"/>
      <c r="D70" s="52"/>
      <c r="E70" s="51"/>
      <c r="F70" s="50"/>
    </row>
  </sheetData>
  <mergeCells count="1">
    <mergeCell ref="D5:F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71"/>
  <sheetViews>
    <sheetView zoomScale="90" zoomScaleNormal="90" workbookViewId="0">
      <pane xSplit="3" ySplit="6" topLeftCell="D7" activePane="bottomRight" state="frozen"/>
      <selection pane="topRight" activeCell="D1" sqref="D1"/>
      <selection pane="bottomLeft" activeCell="A7" sqref="A7"/>
      <selection pane="bottomRight" activeCell="D5" sqref="D5:F5"/>
    </sheetView>
  </sheetViews>
  <sheetFormatPr defaultRowHeight="13" x14ac:dyDescent="0.3"/>
  <cols>
    <col min="1" max="1" width="24" customWidth="1"/>
    <col min="2" max="2" width="35.5" customWidth="1"/>
    <col min="3" max="3" width="26.296875" customWidth="1"/>
    <col min="4" max="4" width="22.69921875" customWidth="1"/>
    <col min="5" max="5" width="21" customWidth="1"/>
    <col min="6" max="6" width="20.796875" customWidth="1"/>
    <col min="7" max="34" width="9.296875" style="67"/>
  </cols>
  <sheetData>
    <row r="1" spans="1:6" s="67" customFormat="1" ht="21" x14ac:dyDescent="0.5">
      <c r="A1" s="66" t="s">
        <v>0</v>
      </c>
    </row>
    <row r="2" spans="1:6" s="67" customFormat="1" ht="14.5" x14ac:dyDescent="0.35">
      <c r="A2" s="71" t="s">
        <v>74</v>
      </c>
      <c r="B2" s="68"/>
      <c r="D2" s="69"/>
    </row>
    <row r="3" spans="1:6" s="67" customFormat="1" ht="14.5" x14ac:dyDescent="0.35">
      <c r="A3" s="68" t="s">
        <v>62</v>
      </c>
    </row>
    <row r="4" spans="1:6" s="67" customFormat="1" x14ac:dyDescent="0.3"/>
    <row r="5" spans="1:6" ht="23.25" customHeight="1" x14ac:dyDescent="0.3">
      <c r="A5" s="7"/>
      <c r="B5" s="7"/>
      <c r="C5" s="7"/>
      <c r="D5" s="118" t="s">
        <v>28</v>
      </c>
      <c r="E5" s="119"/>
      <c r="F5" s="119"/>
    </row>
    <row r="6" spans="1:6" ht="15.5" x14ac:dyDescent="0.35">
      <c r="A6" s="11" t="s">
        <v>24</v>
      </c>
      <c r="B6" s="11" t="s">
        <v>1</v>
      </c>
      <c r="C6" s="11" t="s">
        <v>61</v>
      </c>
      <c r="D6" s="20" t="s">
        <v>25</v>
      </c>
      <c r="E6" s="21" t="s">
        <v>26</v>
      </c>
      <c r="F6" s="18" t="s">
        <v>27</v>
      </c>
    </row>
    <row r="7" spans="1:6" ht="14.5" x14ac:dyDescent="0.35">
      <c r="A7" s="3"/>
      <c r="B7" s="3"/>
      <c r="C7" s="5"/>
      <c r="D7" s="13"/>
      <c r="E7" s="8"/>
      <c r="F7" s="22"/>
    </row>
    <row r="8" spans="1:6" ht="14.5" x14ac:dyDescent="0.35">
      <c r="A8" s="3" t="s">
        <v>29</v>
      </c>
      <c r="B8" s="5" t="s">
        <v>2</v>
      </c>
      <c r="C8" s="5" t="s">
        <v>3</v>
      </c>
      <c r="D8" s="55">
        <v>5292</v>
      </c>
      <c r="E8" s="16">
        <v>55.1</v>
      </c>
      <c r="F8" s="4">
        <f>E8/60</f>
        <v>0.91833333333333333</v>
      </c>
    </row>
    <row r="9" spans="1:6" ht="14.5" x14ac:dyDescent="0.35">
      <c r="A9" s="26" t="s">
        <v>31</v>
      </c>
      <c r="B9" s="5"/>
      <c r="C9" s="5" t="s">
        <v>4</v>
      </c>
      <c r="D9" s="55">
        <v>5292</v>
      </c>
      <c r="E9" s="16">
        <v>85.87</v>
      </c>
      <c r="F9" s="4">
        <f>E9/60</f>
        <v>1.4311666666666667</v>
      </c>
    </row>
    <row r="10" spans="1:6" ht="14.5" x14ac:dyDescent="0.35">
      <c r="A10" s="5"/>
      <c r="B10" s="5"/>
      <c r="C10" s="5"/>
      <c r="D10" s="55"/>
      <c r="E10" s="16"/>
      <c r="F10" s="4"/>
    </row>
    <row r="11" spans="1:6" ht="14.5" x14ac:dyDescent="0.35">
      <c r="A11" s="5"/>
      <c r="B11" s="5" t="s">
        <v>11</v>
      </c>
      <c r="C11" s="5" t="s">
        <v>39</v>
      </c>
      <c r="D11" s="55">
        <v>3686</v>
      </c>
      <c r="E11" s="16">
        <v>1273.4000000000001</v>
      </c>
      <c r="F11" s="4">
        <f t="shared" ref="F11:F69" si="0">E11/60</f>
        <v>21.223333333333336</v>
      </c>
    </row>
    <row r="12" spans="1:6" ht="14.5" x14ac:dyDescent="0.35">
      <c r="A12" s="3"/>
      <c r="B12" s="5"/>
      <c r="C12" s="5" t="s">
        <v>40</v>
      </c>
      <c r="D12" s="55">
        <v>3686</v>
      </c>
      <c r="E12" s="16">
        <v>388.38</v>
      </c>
      <c r="F12" s="4">
        <f t="shared" si="0"/>
        <v>6.4729999999999999</v>
      </c>
    </row>
    <row r="13" spans="1:6" ht="14.5" x14ac:dyDescent="0.35">
      <c r="A13" s="5"/>
      <c r="B13" s="5"/>
      <c r="C13" s="5"/>
      <c r="D13" s="55"/>
      <c r="E13" s="16"/>
      <c r="F13" s="4"/>
    </row>
    <row r="14" spans="1:6" ht="14.5" x14ac:dyDescent="0.35">
      <c r="A14" s="5"/>
      <c r="B14" s="5" t="s">
        <v>60</v>
      </c>
      <c r="C14" s="5" t="s">
        <v>12</v>
      </c>
      <c r="D14" s="55">
        <v>7204</v>
      </c>
      <c r="E14" s="16">
        <v>568.75</v>
      </c>
      <c r="F14" s="4">
        <f t="shared" si="0"/>
        <v>9.4791666666666661</v>
      </c>
    </row>
    <row r="15" spans="1:6" ht="14.5" x14ac:dyDescent="0.35">
      <c r="A15" s="5"/>
      <c r="B15" s="5"/>
      <c r="C15" s="5" t="s">
        <v>13</v>
      </c>
      <c r="D15" s="55">
        <v>7204</v>
      </c>
      <c r="E15" s="16">
        <v>94.97</v>
      </c>
      <c r="F15" s="4">
        <f t="shared" si="0"/>
        <v>1.5828333333333333</v>
      </c>
    </row>
    <row r="16" spans="1:6" ht="14.5" x14ac:dyDescent="0.35">
      <c r="A16" s="5"/>
      <c r="B16" s="5"/>
      <c r="C16" s="5"/>
      <c r="D16" s="54"/>
      <c r="E16" s="53"/>
      <c r="F16" s="4"/>
    </row>
    <row r="17" spans="1:6" ht="14.5" x14ac:dyDescent="0.35">
      <c r="A17" s="5"/>
      <c r="B17" s="5" t="s">
        <v>5</v>
      </c>
      <c r="C17" s="5" t="s">
        <v>3</v>
      </c>
      <c r="D17" s="55">
        <v>7216</v>
      </c>
      <c r="E17" s="16">
        <v>148.24</v>
      </c>
      <c r="F17" s="4">
        <f t="shared" si="0"/>
        <v>2.4706666666666668</v>
      </c>
    </row>
    <row r="18" spans="1:6" ht="14.5" x14ac:dyDescent="0.35">
      <c r="A18" s="5"/>
      <c r="B18" s="5"/>
      <c r="C18" s="5" t="s">
        <v>4</v>
      </c>
      <c r="D18" s="55">
        <v>7216</v>
      </c>
      <c r="E18" s="16">
        <v>121.39</v>
      </c>
      <c r="F18" s="4">
        <f t="shared" si="0"/>
        <v>2.0231666666666666</v>
      </c>
    </row>
    <row r="19" spans="1:6" ht="14.5" x14ac:dyDescent="0.35">
      <c r="A19" s="6"/>
      <c r="B19" s="3"/>
      <c r="C19" s="5" t="s">
        <v>14</v>
      </c>
      <c r="D19" s="55">
        <v>7216</v>
      </c>
      <c r="E19" s="16">
        <v>67.16</v>
      </c>
      <c r="F19" s="4">
        <f t="shared" si="0"/>
        <v>1.1193333333333333</v>
      </c>
    </row>
    <row r="20" spans="1:6" ht="14.5" x14ac:dyDescent="0.35">
      <c r="A20" s="6"/>
      <c r="B20" s="5"/>
      <c r="C20" s="5" t="s">
        <v>15</v>
      </c>
      <c r="D20" s="55">
        <v>7216</v>
      </c>
      <c r="E20" s="16">
        <v>88.46</v>
      </c>
      <c r="F20" s="4">
        <f t="shared" si="0"/>
        <v>1.4743333333333333</v>
      </c>
    </row>
    <row r="21" spans="1:6" ht="14.5" x14ac:dyDescent="0.35">
      <c r="A21" s="6"/>
      <c r="B21" s="5"/>
      <c r="C21" s="5" t="s">
        <v>6</v>
      </c>
      <c r="D21" s="55">
        <v>7216</v>
      </c>
      <c r="E21" s="16">
        <v>145.49</v>
      </c>
      <c r="F21" s="4">
        <f t="shared" si="0"/>
        <v>2.4248333333333334</v>
      </c>
    </row>
    <row r="22" spans="1:6" ht="14.5" x14ac:dyDescent="0.35">
      <c r="A22" s="6"/>
      <c r="B22" s="6"/>
      <c r="C22" s="6"/>
      <c r="D22" s="54"/>
      <c r="E22" s="53"/>
      <c r="F22" s="4"/>
    </row>
    <row r="23" spans="1:6" ht="14.5" x14ac:dyDescent="0.35">
      <c r="A23" s="6"/>
      <c r="B23" s="6"/>
      <c r="C23" s="6"/>
      <c r="D23" s="54"/>
      <c r="E23" s="53"/>
      <c r="F23" s="4"/>
    </row>
    <row r="24" spans="1:6" ht="14.5" x14ac:dyDescent="0.35">
      <c r="A24" s="3" t="s">
        <v>18</v>
      </c>
      <c r="B24" s="5" t="s">
        <v>32</v>
      </c>
      <c r="C24" s="5" t="s">
        <v>3</v>
      </c>
      <c r="D24" s="55">
        <v>457</v>
      </c>
      <c r="E24" s="16">
        <v>50.36</v>
      </c>
      <c r="F24" s="4">
        <f t="shared" si="0"/>
        <v>0.83933333333333338</v>
      </c>
    </row>
    <row r="25" spans="1:6" ht="14.5" x14ac:dyDescent="0.35">
      <c r="A25" s="3" t="s">
        <v>19</v>
      </c>
      <c r="B25" s="5"/>
      <c r="C25" s="5" t="s">
        <v>4</v>
      </c>
      <c r="D25" s="55">
        <v>457</v>
      </c>
      <c r="E25" s="16">
        <v>227.21</v>
      </c>
      <c r="F25" s="4">
        <f t="shared" si="0"/>
        <v>3.7868333333333335</v>
      </c>
    </row>
    <row r="26" spans="1:6" ht="14.5" x14ac:dyDescent="0.35">
      <c r="A26" s="5"/>
      <c r="B26" s="5"/>
      <c r="C26" s="5"/>
      <c r="D26" s="55"/>
      <c r="E26" s="16"/>
      <c r="F26" s="4"/>
    </row>
    <row r="27" spans="1:6" ht="14.5" x14ac:dyDescent="0.35">
      <c r="A27" s="5"/>
      <c r="B27" s="5" t="s">
        <v>11</v>
      </c>
      <c r="C27" s="5" t="s">
        <v>12</v>
      </c>
      <c r="D27" s="55">
        <v>411</v>
      </c>
      <c r="E27" s="16">
        <v>1030.48</v>
      </c>
      <c r="F27" s="4">
        <f t="shared" si="0"/>
        <v>17.174666666666667</v>
      </c>
    </row>
    <row r="28" spans="1:6" ht="14.5" x14ac:dyDescent="0.35">
      <c r="A28" s="3"/>
      <c r="B28" s="5"/>
      <c r="C28" s="5" t="s">
        <v>13</v>
      </c>
      <c r="D28" s="55">
        <v>411</v>
      </c>
      <c r="E28" s="16">
        <v>216.27</v>
      </c>
      <c r="F28" s="4">
        <f t="shared" si="0"/>
        <v>3.6045000000000003</v>
      </c>
    </row>
    <row r="29" spans="1:6" ht="14.5" x14ac:dyDescent="0.35">
      <c r="A29" s="5"/>
      <c r="B29" s="5"/>
      <c r="C29" s="5"/>
      <c r="D29" s="55"/>
      <c r="E29" s="16"/>
      <c r="F29" s="4"/>
    </row>
    <row r="30" spans="1:6" ht="14.5" x14ac:dyDescent="0.35">
      <c r="A30" s="5"/>
      <c r="B30" s="5" t="s">
        <v>60</v>
      </c>
      <c r="C30" s="5" t="s">
        <v>12</v>
      </c>
      <c r="D30" s="55">
        <v>475</v>
      </c>
      <c r="E30" s="16">
        <v>140.94</v>
      </c>
      <c r="F30" s="4">
        <f t="shared" si="0"/>
        <v>2.3489999999999998</v>
      </c>
    </row>
    <row r="31" spans="1:6" ht="14.5" x14ac:dyDescent="0.35">
      <c r="A31" s="5"/>
      <c r="B31" s="5"/>
      <c r="C31" s="5" t="s">
        <v>13</v>
      </c>
      <c r="D31" s="55">
        <v>475</v>
      </c>
      <c r="E31" s="16">
        <v>24.61</v>
      </c>
      <c r="F31" s="4">
        <f t="shared" si="0"/>
        <v>0.41016666666666668</v>
      </c>
    </row>
    <row r="32" spans="1:6" ht="14.5" x14ac:dyDescent="0.35">
      <c r="A32" s="5"/>
      <c r="B32" s="5"/>
      <c r="C32" s="5"/>
      <c r="D32" s="54"/>
      <c r="E32" s="53"/>
      <c r="F32" s="4"/>
    </row>
    <row r="33" spans="1:6" ht="14.5" x14ac:dyDescent="0.35">
      <c r="A33" s="5"/>
      <c r="B33" s="5" t="s">
        <v>5</v>
      </c>
      <c r="C33" s="5" t="s">
        <v>3</v>
      </c>
      <c r="D33" s="55">
        <v>474</v>
      </c>
      <c r="E33" s="16">
        <v>73.239999999999995</v>
      </c>
      <c r="F33" s="4">
        <f t="shared" si="0"/>
        <v>1.2206666666666666</v>
      </c>
    </row>
    <row r="34" spans="1:6" ht="14.5" x14ac:dyDescent="0.35">
      <c r="A34" s="5"/>
      <c r="B34" s="5"/>
      <c r="C34" s="5" t="s">
        <v>4</v>
      </c>
      <c r="D34" s="55">
        <v>474</v>
      </c>
      <c r="E34" s="16">
        <v>164.42</v>
      </c>
      <c r="F34" s="4">
        <f t="shared" si="0"/>
        <v>2.7403333333333331</v>
      </c>
    </row>
    <row r="35" spans="1:6" ht="14.5" x14ac:dyDescent="0.35">
      <c r="A35" s="6"/>
      <c r="B35" s="3"/>
      <c r="C35" s="5" t="s">
        <v>14</v>
      </c>
      <c r="D35" s="55">
        <v>474</v>
      </c>
      <c r="E35" s="16">
        <v>13.52</v>
      </c>
      <c r="F35" s="4">
        <f t="shared" si="0"/>
        <v>0.22533333333333333</v>
      </c>
    </row>
    <row r="36" spans="1:6" ht="14.5" x14ac:dyDescent="0.35">
      <c r="A36" s="6"/>
      <c r="B36" s="5"/>
      <c r="C36" s="5" t="s">
        <v>15</v>
      </c>
      <c r="D36" s="55">
        <v>474</v>
      </c>
      <c r="E36" s="16">
        <v>38.67</v>
      </c>
      <c r="F36" s="4">
        <f t="shared" si="0"/>
        <v>0.64450000000000007</v>
      </c>
    </row>
    <row r="37" spans="1:6" ht="14.5" x14ac:dyDescent="0.35">
      <c r="A37" s="6"/>
      <c r="B37" s="5"/>
      <c r="C37" s="5" t="s">
        <v>6</v>
      </c>
      <c r="D37" s="55">
        <v>474</v>
      </c>
      <c r="E37" s="16">
        <v>261.79000000000002</v>
      </c>
      <c r="F37" s="4">
        <f t="shared" si="0"/>
        <v>4.3631666666666673</v>
      </c>
    </row>
    <row r="38" spans="1:6" ht="14.5" x14ac:dyDescent="0.35">
      <c r="A38" s="6"/>
      <c r="B38" s="5"/>
      <c r="C38" s="5"/>
      <c r="D38" s="55"/>
      <c r="E38" s="16"/>
      <c r="F38" s="4"/>
    </row>
    <row r="39" spans="1:6" ht="14.5" x14ac:dyDescent="0.35">
      <c r="A39" s="6"/>
      <c r="B39" s="6"/>
      <c r="C39" s="6"/>
      <c r="D39" s="55"/>
      <c r="E39" s="16"/>
      <c r="F39" s="4"/>
    </row>
    <row r="40" spans="1:6" ht="14.5" x14ac:dyDescent="0.35">
      <c r="A40" s="3" t="s">
        <v>20</v>
      </c>
      <c r="B40" s="5" t="s">
        <v>32</v>
      </c>
      <c r="C40" s="5" t="s">
        <v>3</v>
      </c>
      <c r="D40" s="55">
        <v>3922</v>
      </c>
      <c r="E40" s="16">
        <v>63.7</v>
      </c>
      <c r="F40" s="4">
        <f t="shared" si="0"/>
        <v>1.0616666666666668</v>
      </c>
    </row>
    <row r="41" spans="1:6" ht="14.5" x14ac:dyDescent="0.35">
      <c r="A41" s="3" t="s">
        <v>21</v>
      </c>
      <c r="B41" s="5"/>
      <c r="C41" s="5" t="s">
        <v>4</v>
      </c>
      <c r="D41" s="55">
        <v>3922</v>
      </c>
      <c r="E41" s="16">
        <v>80.52</v>
      </c>
      <c r="F41" s="4">
        <f t="shared" si="0"/>
        <v>1.3419999999999999</v>
      </c>
    </row>
    <row r="42" spans="1:6" ht="14.5" x14ac:dyDescent="0.35">
      <c r="A42" s="5"/>
      <c r="B42" s="5"/>
      <c r="C42" s="5"/>
      <c r="D42" s="55"/>
      <c r="E42" s="16"/>
      <c r="F42" s="4"/>
    </row>
    <row r="43" spans="1:6" ht="14.5" x14ac:dyDescent="0.35">
      <c r="A43" s="5"/>
      <c r="B43" s="5" t="s">
        <v>11</v>
      </c>
      <c r="C43" s="5" t="s">
        <v>39</v>
      </c>
      <c r="D43" s="55">
        <v>3216</v>
      </c>
      <c r="E43" s="16">
        <v>1313.82</v>
      </c>
      <c r="F43" s="4">
        <f t="shared" si="0"/>
        <v>21.896999999999998</v>
      </c>
    </row>
    <row r="44" spans="1:6" ht="14.5" x14ac:dyDescent="0.35">
      <c r="A44" s="3"/>
      <c r="B44" s="5"/>
      <c r="C44" s="5" t="s">
        <v>40</v>
      </c>
      <c r="D44" s="55">
        <v>3216</v>
      </c>
      <c r="E44" s="16">
        <v>416.79</v>
      </c>
      <c r="F44" s="4">
        <f t="shared" si="0"/>
        <v>6.9465000000000003</v>
      </c>
    </row>
    <row r="45" spans="1:6" ht="14.5" x14ac:dyDescent="0.35">
      <c r="A45" s="5"/>
      <c r="B45" s="5"/>
      <c r="C45" s="5"/>
      <c r="D45" s="55"/>
      <c r="E45" s="16"/>
      <c r="F45" s="4"/>
    </row>
    <row r="46" spans="1:6" ht="14.5" x14ac:dyDescent="0.35">
      <c r="A46" s="5"/>
      <c r="B46" s="5" t="s">
        <v>60</v>
      </c>
      <c r="C46" s="5" t="s">
        <v>12</v>
      </c>
      <c r="D46" s="55">
        <v>5197</v>
      </c>
      <c r="E46" s="16">
        <v>613.54</v>
      </c>
      <c r="F46" s="4">
        <f t="shared" si="0"/>
        <v>10.225666666666665</v>
      </c>
    </row>
    <row r="47" spans="1:6" ht="14.5" x14ac:dyDescent="0.35">
      <c r="A47" s="5"/>
      <c r="B47" s="5"/>
      <c r="C47" s="5" t="s">
        <v>13</v>
      </c>
      <c r="D47" s="55">
        <v>5197</v>
      </c>
      <c r="E47" s="16">
        <v>108.11</v>
      </c>
      <c r="F47" s="4">
        <f t="shared" si="0"/>
        <v>1.8018333333333334</v>
      </c>
    </row>
    <row r="48" spans="1:6" ht="14.5" x14ac:dyDescent="0.35">
      <c r="A48" s="5"/>
      <c r="B48" s="5"/>
      <c r="C48" s="5"/>
      <c r="D48" s="54"/>
      <c r="E48" s="53"/>
      <c r="F48" s="4"/>
    </row>
    <row r="49" spans="1:6" ht="14.5" x14ac:dyDescent="0.35">
      <c r="A49" s="5"/>
      <c r="B49" s="5" t="s">
        <v>5</v>
      </c>
      <c r="C49" s="5" t="s">
        <v>3</v>
      </c>
      <c r="D49" s="55">
        <v>5203</v>
      </c>
      <c r="E49" s="16">
        <v>150.43</v>
      </c>
      <c r="F49" s="4">
        <f t="shared" si="0"/>
        <v>2.507166666666667</v>
      </c>
    </row>
    <row r="50" spans="1:6" ht="14.5" x14ac:dyDescent="0.35">
      <c r="A50" s="5"/>
      <c r="B50" s="5"/>
      <c r="C50" s="5" t="s">
        <v>4</v>
      </c>
      <c r="D50" s="55">
        <v>5203</v>
      </c>
      <c r="E50" s="16">
        <v>109.95</v>
      </c>
      <c r="F50" s="4">
        <f t="shared" si="0"/>
        <v>1.8325</v>
      </c>
    </row>
    <row r="51" spans="1:6" ht="14.5" x14ac:dyDescent="0.35">
      <c r="A51" s="6"/>
      <c r="B51" s="3"/>
      <c r="C51" s="5" t="s">
        <v>14</v>
      </c>
      <c r="D51" s="55">
        <v>5203</v>
      </c>
      <c r="E51" s="16">
        <v>58.32</v>
      </c>
      <c r="F51" s="4">
        <f t="shared" si="0"/>
        <v>0.97199999999999998</v>
      </c>
    </row>
    <row r="52" spans="1:6" ht="14.5" x14ac:dyDescent="0.35">
      <c r="A52" s="6"/>
      <c r="B52" s="5"/>
      <c r="C52" s="5" t="s">
        <v>15</v>
      </c>
      <c r="D52" s="55">
        <v>5203</v>
      </c>
      <c r="E52" s="16">
        <v>92.24</v>
      </c>
      <c r="F52" s="4">
        <f t="shared" si="0"/>
        <v>1.5373333333333332</v>
      </c>
    </row>
    <row r="53" spans="1:6" ht="14.5" x14ac:dyDescent="0.35">
      <c r="A53" s="6"/>
      <c r="B53" s="5"/>
      <c r="C53" s="5" t="s">
        <v>6</v>
      </c>
      <c r="D53" s="55">
        <v>5203</v>
      </c>
      <c r="E53" s="16">
        <v>148.31</v>
      </c>
      <c r="F53" s="4">
        <f t="shared" si="0"/>
        <v>2.4718333333333335</v>
      </c>
    </row>
    <row r="54" spans="1:6" ht="14.5" x14ac:dyDescent="0.35">
      <c r="A54" s="6"/>
      <c r="B54" s="5"/>
      <c r="C54" s="5"/>
      <c r="D54" s="55"/>
      <c r="E54" s="16"/>
      <c r="F54" s="4"/>
    </row>
    <row r="55" spans="1:6" ht="14.5" x14ac:dyDescent="0.35">
      <c r="A55" s="6"/>
      <c r="B55" s="6"/>
      <c r="C55" s="6"/>
      <c r="D55" s="54"/>
      <c r="E55" s="53"/>
      <c r="F55" s="4"/>
    </row>
    <row r="56" spans="1:6" ht="14.5" x14ac:dyDescent="0.35">
      <c r="A56" s="3" t="s">
        <v>22</v>
      </c>
      <c r="B56" s="5" t="s">
        <v>32</v>
      </c>
      <c r="C56" s="5" t="s">
        <v>3</v>
      </c>
      <c r="D56" s="55">
        <v>913</v>
      </c>
      <c r="E56" s="16">
        <v>13.14</v>
      </c>
      <c r="F56" s="4">
        <f t="shared" si="0"/>
        <v>0.219</v>
      </c>
    </row>
    <row r="57" spans="1:6" ht="14.5" x14ac:dyDescent="0.35">
      <c r="A57" s="3" t="s">
        <v>23</v>
      </c>
      <c r="B57" s="5"/>
      <c r="C57" s="5" t="s">
        <v>4</v>
      </c>
      <c r="D57" s="55">
        <v>913</v>
      </c>
      <c r="E57" s="16">
        <v>11.5</v>
      </c>
      <c r="F57" s="4">
        <f t="shared" si="0"/>
        <v>0.19166666666666668</v>
      </c>
    </row>
    <row r="58" spans="1:6" ht="14.5" x14ac:dyDescent="0.35">
      <c r="A58" s="5"/>
      <c r="B58" s="5"/>
      <c r="C58" s="5"/>
      <c r="D58" s="55"/>
      <c r="E58" s="16"/>
      <c r="F58" s="4"/>
    </row>
    <row r="59" spans="1:6" ht="14.5" x14ac:dyDescent="0.35">
      <c r="A59" s="5"/>
      <c r="B59" s="5" t="s">
        <v>11</v>
      </c>
      <c r="C59" s="5" t="s">
        <v>39</v>
      </c>
      <c r="D59" s="55">
        <v>59</v>
      </c>
      <c r="E59" s="16">
        <v>969.71</v>
      </c>
      <c r="F59" s="4">
        <f t="shared" si="0"/>
        <v>16.161833333333334</v>
      </c>
    </row>
    <row r="60" spans="1:6" ht="14.5" x14ac:dyDescent="0.35">
      <c r="A60" s="3"/>
      <c r="B60" s="5"/>
      <c r="C60" s="5" t="s">
        <v>40</v>
      </c>
      <c r="D60" s="55">
        <v>59</v>
      </c>
      <c r="E60" s="16">
        <v>191.21</v>
      </c>
      <c r="F60" s="4">
        <f t="shared" si="0"/>
        <v>3.1868333333333334</v>
      </c>
    </row>
    <row r="61" spans="1:6" ht="14.5" x14ac:dyDescent="0.35">
      <c r="A61" s="5"/>
      <c r="B61" s="5"/>
      <c r="C61" s="5"/>
      <c r="D61" s="55"/>
      <c r="E61" s="16"/>
      <c r="F61" s="4"/>
    </row>
    <row r="62" spans="1:6" ht="14.5" x14ac:dyDescent="0.35">
      <c r="A62" s="5"/>
      <c r="B62" s="5" t="s">
        <v>60</v>
      </c>
      <c r="C62" s="5" t="s">
        <v>12</v>
      </c>
      <c r="D62" s="55">
        <v>1532</v>
      </c>
      <c r="E62" s="16">
        <v>580.29</v>
      </c>
      <c r="F62" s="4">
        <f t="shared" si="0"/>
        <v>9.6715</v>
      </c>
    </row>
    <row r="63" spans="1:6" ht="14.5" x14ac:dyDescent="0.35">
      <c r="A63" s="5"/>
      <c r="B63" s="5"/>
      <c r="C63" s="5" t="s">
        <v>13</v>
      </c>
      <c r="D63" s="55">
        <v>1532</v>
      </c>
      <c r="E63" s="16">
        <v>72.12</v>
      </c>
      <c r="F63" s="4">
        <f t="shared" si="0"/>
        <v>1.2020000000000002</v>
      </c>
    </row>
    <row r="64" spans="1:6" ht="14.5" x14ac:dyDescent="0.35">
      <c r="A64" s="5"/>
      <c r="B64" s="5"/>
      <c r="C64" s="5"/>
      <c r="D64" s="54"/>
      <c r="E64" s="53"/>
      <c r="F64" s="4"/>
    </row>
    <row r="65" spans="1:6" ht="14.5" x14ac:dyDescent="0.35">
      <c r="A65" s="5"/>
      <c r="B65" s="5" t="s">
        <v>5</v>
      </c>
      <c r="C65" s="5" t="s">
        <v>3</v>
      </c>
      <c r="D65" s="55">
        <v>1539</v>
      </c>
      <c r="E65" s="16">
        <v>174.26</v>
      </c>
      <c r="F65" s="4">
        <f t="shared" si="0"/>
        <v>2.9043333333333332</v>
      </c>
    </row>
    <row r="66" spans="1:6" ht="14.5" x14ac:dyDescent="0.35">
      <c r="A66" s="5"/>
      <c r="B66" s="5"/>
      <c r="C66" s="5" t="s">
        <v>4</v>
      </c>
      <c r="D66" s="55">
        <v>1539</v>
      </c>
      <c r="E66" s="16">
        <v>149.91</v>
      </c>
      <c r="F66" s="4">
        <f t="shared" si="0"/>
        <v>2.4984999999999999</v>
      </c>
    </row>
    <row r="67" spans="1:6" ht="14.5" x14ac:dyDescent="0.35">
      <c r="A67" s="6"/>
      <c r="B67" s="3"/>
      <c r="C67" s="5" t="s">
        <v>14</v>
      </c>
      <c r="D67" s="55">
        <v>1539</v>
      </c>
      <c r="E67" s="16">
        <v>130.16</v>
      </c>
      <c r="F67" s="4">
        <f t="shared" si="0"/>
        <v>2.1693333333333333</v>
      </c>
    </row>
    <row r="68" spans="1:6" ht="14.5" x14ac:dyDescent="0.35">
      <c r="A68" s="6"/>
      <c r="B68" s="5"/>
      <c r="C68" s="5" t="s">
        <v>15</v>
      </c>
      <c r="D68" s="55">
        <v>1539</v>
      </c>
      <c r="E68" s="16">
        <v>95.76</v>
      </c>
      <c r="F68" s="4">
        <f t="shared" si="0"/>
        <v>1.5960000000000001</v>
      </c>
    </row>
    <row r="69" spans="1:6" ht="14.5" x14ac:dyDescent="0.35">
      <c r="A69" s="6"/>
      <c r="B69" s="5"/>
      <c r="C69" s="5" t="s">
        <v>6</v>
      </c>
      <c r="D69" s="55">
        <v>1539</v>
      </c>
      <c r="E69" s="16">
        <v>78.61</v>
      </c>
      <c r="F69" s="4">
        <f t="shared" si="0"/>
        <v>1.3101666666666667</v>
      </c>
    </row>
    <row r="70" spans="1:6" ht="15" thickBot="1" x14ac:dyDescent="0.4">
      <c r="A70" s="23"/>
      <c r="B70" s="23"/>
      <c r="C70" s="23"/>
      <c r="D70" s="52"/>
      <c r="E70" s="51"/>
      <c r="F70" s="50"/>
    </row>
    <row r="71" spans="1:6" ht="14.5" x14ac:dyDescent="0.35">
      <c r="A71" s="19" t="s">
        <v>43</v>
      </c>
      <c r="B71" s="2"/>
      <c r="C71" s="2"/>
      <c r="D71" s="2"/>
      <c r="E71" s="2"/>
      <c r="F71" s="2"/>
    </row>
  </sheetData>
  <mergeCells count="1">
    <mergeCell ref="D5:F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70"/>
  <sheetViews>
    <sheetView zoomScale="90" zoomScaleNormal="90" workbookViewId="0">
      <pane xSplit="3" ySplit="6" topLeftCell="D7" activePane="bottomRight" state="frozen"/>
      <selection pane="topRight" activeCell="D1" sqref="D1"/>
      <selection pane="bottomLeft" activeCell="A7" sqref="A7"/>
      <selection pane="bottomRight" activeCell="D5" sqref="D5:F5"/>
    </sheetView>
  </sheetViews>
  <sheetFormatPr defaultRowHeight="13" x14ac:dyDescent="0.3"/>
  <cols>
    <col min="1" max="1" width="24" customWidth="1"/>
    <col min="2" max="2" width="35.5" customWidth="1"/>
    <col min="3" max="3" width="26.296875" customWidth="1"/>
    <col min="4" max="4" width="22.69921875" customWidth="1"/>
    <col min="5" max="5" width="21" customWidth="1"/>
    <col min="6" max="6" width="20.796875" customWidth="1"/>
    <col min="7" max="34" width="9.296875" style="67"/>
  </cols>
  <sheetData>
    <row r="1" spans="1:6" s="67" customFormat="1" ht="21" x14ac:dyDescent="0.5">
      <c r="A1" s="66" t="s">
        <v>0</v>
      </c>
    </row>
    <row r="2" spans="1:6" s="67" customFormat="1" ht="14.5" x14ac:dyDescent="0.35">
      <c r="A2" s="71" t="s">
        <v>73</v>
      </c>
      <c r="B2" s="68"/>
      <c r="D2" s="69"/>
    </row>
    <row r="3" spans="1:6" s="67" customFormat="1" ht="14.5" x14ac:dyDescent="0.35">
      <c r="A3" s="68" t="s">
        <v>62</v>
      </c>
    </row>
    <row r="4" spans="1:6" s="67" customFormat="1" x14ac:dyDescent="0.3"/>
    <row r="5" spans="1:6" ht="21" x14ac:dyDescent="0.3">
      <c r="A5" s="7"/>
      <c r="B5" s="7"/>
      <c r="C5" s="7"/>
      <c r="D5" s="118" t="s">
        <v>28</v>
      </c>
      <c r="E5" s="119"/>
      <c r="F5" s="119"/>
    </row>
    <row r="6" spans="1:6" ht="15.5" x14ac:dyDescent="0.35">
      <c r="A6" s="11" t="s">
        <v>24</v>
      </c>
      <c r="B6" s="11" t="s">
        <v>1</v>
      </c>
      <c r="C6" s="11" t="s">
        <v>61</v>
      </c>
      <c r="D6" s="20" t="s">
        <v>25</v>
      </c>
      <c r="E6" s="21" t="s">
        <v>26</v>
      </c>
      <c r="F6" s="18" t="s">
        <v>27</v>
      </c>
    </row>
    <row r="7" spans="1:6" ht="14.5" x14ac:dyDescent="0.35">
      <c r="A7" s="3"/>
      <c r="B7" s="3"/>
      <c r="C7" s="5"/>
      <c r="D7" s="13"/>
      <c r="E7" s="8"/>
      <c r="F7" s="22"/>
    </row>
    <row r="8" spans="1:6" ht="14.5" x14ac:dyDescent="0.35">
      <c r="A8" s="3" t="s">
        <v>29</v>
      </c>
      <c r="B8" s="5" t="s">
        <v>2</v>
      </c>
      <c r="C8" s="5" t="s">
        <v>3</v>
      </c>
      <c r="D8" s="55">
        <v>5962</v>
      </c>
      <c r="E8" s="16">
        <v>39.28</v>
      </c>
      <c r="F8" s="4">
        <f>E8/60</f>
        <v>0.65466666666666673</v>
      </c>
    </row>
    <row r="9" spans="1:6" ht="14.5" x14ac:dyDescent="0.35">
      <c r="A9" s="26" t="s">
        <v>31</v>
      </c>
      <c r="B9" s="5"/>
      <c r="C9" s="5" t="s">
        <v>4</v>
      </c>
      <c r="D9" s="55">
        <v>5962</v>
      </c>
      <c r="E9" s="16">
        <v>65.53</v>
      </c>
      <c r="F9" s="4">
        <f t="shared" ref="F9:F21" si="0">E9/60</f>
        <v>1.0921666666666667</v>
      </c>
    </row>
    <row r="10" spans="1:6" ht="14.5" x14ac:dyDescent="0.35">
      <c r="A10" s="5"/>
      <c r="B10" s="5"/>
      <c r="C10" s="5"/>
      <c r="D10" s="55"/>
      <c r="E10" s="16"/>
      <c r="F10" s="4"/>
    </row>
    <row r="11" spans="1:6" ht="14.5" x14ac:dyDescent="0.35">
      <c r="A11" s="5"/>
      <c r="B11" s="5" t="s">
        <v>11</v>
      </c>
      <c r="C11" s="5" t="s">
        <v>12</v>
      </c>
      <c r="D11" s="55">
        <v>5962</v>
      </c>
      <c r="E11" s="16">
        <v>827.92</v>
      </c>
      <c r="F11" s="4">
        <f t="shared" si="0"/>
        <v>13.798666666666666</v>
      </c>
    </row>
    <row r="12" spans="1:6" ht="14.5" x14ac:dyDescent="0.35">
      <c r="A12" s="3"/>
      <c r="B12" s="5"/>
      <c r="C12" s="5" t="s">
        <v>13</v>
      </c>
      <c r="D12" s="55">
        <v>5962</v>
      </c>
      <c r="E12" s="16">
        <v>254</v>
      </c>
      <c r="F12" s="4">
        <f t="shared" si="0"/>
        <v>4.2333333333333334</v>
      </c>
    </row>
    <row r="13" spans="1:6" ht="14.5" x14ac:dyDescent="0.35">
      <c r="A13" s="5"/>
      <c r="B13" s="5"/>
      <c r="C13" s="5"/>
      <c r="D13" s="55"/>
      <c r="E13" s="16"/>
      <c r="F13" s="4"/>
    </row>
    <row r="14" spans="1:6" ht="14.5" x14ac:dyDescent="0.35">
      <c r="A14" s="5"/>
      <c r="B14" s="5" t="s">
        <v>60</v>
      </c>
      <c r="C14" s="5" t="s">
        <v>12</v>
      </c>
      <c r="D14" s="55">
        <v>5962</v>
      </c>
      <c r="E14" s="16">
        <v>613.80999999999995</v>
      </c>
      <c r="F14" s="4">
        <f t="shared" si="0"/>
        <v>10.230166666666666</v>
      </c>
    </row>
    <row r="15" spans="1:6" ht="14.5" x14ac:dyDescent="0.35">
      <c r="A15" s="5"/>
      <c r="B15" s="5"/>
      <c r="C15" s="5" t="s">
        <v>13</v>
      </c>
      <c r="D15" s="55">
        <v>5962</v>
      </c>
      <c r="E15" s="16">
        <v>87.47</v>
      </c>
      <c r="F15" s="4">
        <f t="shared" si="0"/>
        <v>1.4578333333333333</v>
      </c>
    </row>
    <row r="16" spans="1:6" ht="14.5" x14ac:dyDescent="0.35">
      <c r="A16" s="5"/>
      <c r="B16" s="5"/>
      <c r="C16" s="5"/>
      <c r="D16" s="54"/>
      <c r="E16" s="53"/>
      <c r="F16" s="4"/>
    </row>
    <row r="17" spans="1:6" ht="14.5" x14ac:dyDescent="0.35">
      <c r="A17" s="5"/>
      <c r="B17" s="5" t="s">
        <v>5</v>
      </c>
      <c r="C17" s="5" t="s">
        <v>3</v>
      </c>
      <c r="D17" s="55">
        <v>5962</v>
      </c>
      <c r="E17" s="16">
        <v>135.57</v>
      </c>
      <c r="F17" s="4">
        <f t="shared" si="0"/>
        <v>2.2595000000000001</v>
      </c>
    </row>
    <row r="18" spans="1:6" ht="14.5" x14ac:dyDescent="0.35">
      <c r="A18" s="5"/>
      <c r="B18" s="5"/>
      <c r="C18" s="5" t="s">
        <v>4</v>
      </c>
      <c r="D18" s="55">
        <v>5962</v>
      </c>
      <c r="E18" s="16">
        <v>118</v>
      </c>
      <c r="F18" s="4">
        <f t="shared" si="0"/>
        <v>1.9666666666666666</v>
      </c>
    </row>
    <row r="19" spans="1:6" ht="14.5" x14ac:dyDescent="0.35">
      <c r="A19" s="6"/>
      <c r="B19" s="3"/>
      <c r="C19" s="5" t="s">
        <v>14</v>
      </c>
      <c r="D19" s="55">
        <v>5962</v>
      </c>
      <c r="E19" s="16">
        <v>75.900000000000006</v>
      </c>
      <c r="F19" s="4">
        <f t="shared" si="0"/>
        <v>1.2650000000000001</v>
      </c>
    </row>
    <row r="20" spans="1:6" ht="14.5" x14ac:dyDescent="0.35">
      <c r="A20" s="6"/>
      <c r="B20" s="5"/>
      <c r="C20" s="5" t="s">
        <v>15</v>
      </c>
      <c r="D20" s="55">
        <v>5962</v>
      </c>
      <c r="E20" s="16">
        <v>90.51</v>
      </c>
      <c r="F20" s="4">
        <f t="shared" si="0"/>
        <v>1.5085000000000002</v>
      </c>
    </row>
    <row r="21" spans="1:6" ht="14.5" x14ac:dyDescent="0.35">
      <c r="A21" s="6"/>
      <c r="B21" s="5"/>
      <c r="C21" s="5" t="s">
        <v>6</v>
      </c>
      <c r="D21" s="55">
        <v>5962</v>
      </c>
      <c r="E21" s="16">
        <v>124.42</v>
      </c>
      <c r="F21" s="4">
        <f t="shared" si="0"/>
        <v>2.0736666666666665</v>
      </c>
    </row>
    <row r="22" spans="1:6" ht="14.5" x14ac:dyDescent="0.35">
      <c r="A22" s="6"/>
      <c r="B22" s="6"/>
      <c r="C22" s="6"/>
      <c r="D22" s="54"/>
      <c r="E22" s="53"/>
      <c r="F22" s="4"/>
    </row>
    <row r="23" spans="1:6" ht="14.5" x14ac:dyDescent="0.35">
      <c r="A23" s="6"/>
      <c r="B23" s="6"/>
      <c r="C23" s="6"/>
      <c r="D23" s="54"/>
      <c r="E23" s="53"/>
      <c r="F23" s="4"/>
    </row>
    <row r="24" spans="1:6" ht="14.5" x14ac:dyDescent="0.35">
      <c r="A24" s="3" t="s">
        <v>18</v>
      </c>
      <c r="B24" s="5" t="s">
        <v>32</v>
      </c>
      <c r="C24" s="5" t="s">
        <v>3</v>
      </c>
      <c r="D24" s="55">
        <v>490</v>
      </c>
      <c r="E24" s="16">
        <v>40.119999999999997</v>
      </c>
      <c r="F24" s="4">
        <f t="shared" ref="F24:F69" si="1">E24/60</f>
        <v>0.66866666666666663</v>
      </c>
    </row>
    <row r="25" spans="1:6" ht="14.5" x14ac:dyDescent="0.35">
      <c r="A25" s="3" t="s">
        <v>19</v>
      </c>
      <c r="B25" s="5"/>
      <c r="C25" s="5" t="s">
        <v>4</v>
      </c>
      <c r="D25" s="55">
        <v>490</v>
      </c>
      <c r="E25" s="16">
        <v>256.5</v>
      </c>
      <c r="F25" s="4">
        <f t="shared" si="1"/>
        <v>4.2750000000000004</v>
      </c>
    </row>
    <row r="26" spans="1:6" ht="14.5" x14ac:dyDescent="0.35">
      <c r="A26" s="5"/>
      <c r="B26" s="5"/>
      <c r="C26" s="5"/>
      <c r="D26" s="55"/>
      <c r="E26" s="16"/>
      <c r="F26" s="4"/>
    </row>
    <row r="27" spans="1:6" ht="14.5" x14ac:dyDescent="0.35">
      <c r="A27" s="5"/>
      <c r="B27" s="5" t="s">
        <v>11</v>
      </c>
      <c r="C27" s="5" t="s">
        <v>12</v>
      </c>
      <c r="D27" s="55">
        <v>490</v>
      </c>
      <c r="E27" s="16">
        <v>883.05</v>
      </c>
      <c r="F27" s="4">
        <f t="shared" si="1"/>
        <v>14.717499999999999</v>
      </c>
    </row>
    <row r="28" spans="1:6" ht="14.5" x14ac:dyDescent="0.35">
      <c r="A28" s="3"/>
      <c r="B28" s="5"/>
      <c r="C28" s="5" t="s">
        <v>13</v>
      </c>
      <c r="D28" s="55">
        <v>490</v>
      </c>
      <c r="E28" s="16">
        <v>107.1</v>
      </c>
      <c r="F28" s="4">
        <f t="shared" si="1"/>
        <v>1.7849999999999999</v>
      </c>
    </row>
    <row r="29" spans="1:6" ht="14.5" x14ac:dyDescent="0.35">
      <c r="A29" s="5"/>
      <c r="B29" s="5"/>
      <c r="C29" s="5"/>
      <c r="D29" s="55"/>
      <c r="E29" s="16"/>
      <c r="F29" s="4"/>
    </row>
    <row r="30" spans="1:6" ht="14.5" x14ac:dyDescent="0.35">
      <c r="A30" s="5"/>
      <c r="B30" s="5" t="s">
        <v>60</v>
      </c>
      <c r="C30" s="5" t="s">
        <v>12</v>
      </c>
      <c r="D30" s="55">
        <v>490</v>
      </c>
      <c r="E30" s="16">
        <v>91.53</v>
      </c>
      <c r="F30" s="4">
        <f t="shared" si="1"/>
        <v>1.5255000000000001</v>
      </c>
    </row>
    <row r="31" spans="1:6" ht="14.5" x14ac:dyDescent="0.35">
      <c r="A31" s="5"/>
      <c r="B31" s="5"/>
      <c r="C31" s="5" t="s">
        <v>13</v>
      </c>
      <c r="D31" s="55">
        <v>490</v>
      </c>
      <c r="E31" s="16">
        <v>12.83</v>
      </c>
      <c r="F31" s="4">
        <f t="shared" si="1"/>
        <v>0.21383333333333335</v>
      </c>
    </row>
    <row r="32" spans="1:6" ht="14.5" x14ac:dyDescent="0.35">
      <c r="A32" s="5"/>
      <c r="B32" s="5"/>
      <c r="C32" s="5"/>
      <c r="D32" s="54"/>
      <c r="E32" s="53"/>
      <c r="F32" s="4"/>
    </row>
    <row r="33" spans="1:6" ht="14.5" x14ac:dyDescent="0.35">
      <c r="A33" s="5"/>
      <c r="B33" s="5" t="s">
        <v>5</v>
      </c>
      <c r="C33" s="5" t="s">
        <v>3</v>
      </c>
      <c r="D33" s="55">
        <v>490</v>
      </c>
      <c r="E33" s="16">
        <v>66.510000000000005</v>
      </c>
      <c r="F33" s="4">
        <f t="shared" si="1"/>
        <v>1.1085</v>
      </c>
    </row>
    <row r="34" spans="1:6" ht="14.5" x14ac:dyDescent="0.35">
      <c r="A34" s="5"/>
      <c r="B34" s="5"/>
      <c r="C34" s="5" t="s">
        <v>4</v>
      </c>
      <c r="D34" s="55">
        <v>490</v>
      </c>
      <c r="E34" s="16">
        <v>121.92</v>
      </c>
      <c r="F34" s="4">
        <f t="shared" si="1"/>
        <v>2.032</v>
      </c>
    </row>
    <row r="35" spans="1:6" ht="14.5" x14ac:dyDescent="0.35">
      <c r="A35" s="6"/>
      <c r="B35" s="3"/>
      <c r="C35" s="5" t="s">
        <v>14</v>
      </c>
      <c r="D35" s="55">
        <v>490</v>
      </c>
      <c r="E35" s="16">
        <v>8.0399999999999991</v>
      </c>
      <c r="F35" s="4">
        <f t="shared" si="1"/>
        <v>0.13399999999999998</v>
      </c>
    </row>
    <row r="36" spans="1:6" ht="14.5" x14ac:dyDescent="0.35">
      <c r="A36" s="6"/>
      <c r="B36" s="5"/>
      <c r="C36" s="5" t="s">
        <v>15</v>
      </c>
      <c r="D36" s="55">
        <v>490</v>
      </c>
      <c r="E36" s="16">
        <v>29.23</v>
      </c>
      <c r="F36" s="4">
        <f t="shared" si="1"/>
        <v>0.48716666666666669</v>
      </c>
    </row>
    <row r="37" spans="1:6" ht="14.5" x14ac:dyDescent="0.35">
      <c r="A37" s="6"/>
      <c r="B37" s="5"/>
      <c r="C37" s="5" t="s">
        <v>6</v>
      </c>
      <c r="D37" s="55">
        <v>490</v>
      </c>
      <c r="E37" s="16">
        <v>293.04000000000002</v>
      </c>
      <c r="F37" s="4">
        <f t="shared" si="1"/>
        <v>4.8840000000000003</v>
      </c>
    </row>
    <row r="38" spans="1:6" ht="14.5" x14ac:dyDescent="0.35">
      <c r="A38" s="6"/>
      <c r="B38" s="5"/>
      <c r="C38" s="5"/>
      <c r="D38" s="55"/>
      <c r="E38" s="16"/>
      <c r="F38" s="4"/>
    </row>
    <row r="39" spans="1:6" ht="14.5" x14ac:dyDescent="0.35">
      <c r="A39" s="6"/>
      <c r="B39" s="6"/>
      <c r="C39" s="6"/>
      <c r="D39" s="55"/>
      <c r="E39" s="16"/>
      <c r="F39" s="4"/>
    </row>
    <row r="40" spans="1:6" ht="14.5" x14ac:dyDescent="0.35">
      <c r="A40" s="3" t="s">
        <v>20</v>
      </c>
      <c r="B40" s="5" t="s">
        <v>32</v>
      </c>
      <c r="C40" s="5" t="s">
        <v>3</v>
      </c>
      <c r="D40" s="55">
        <v>4226</v>
      </c>
      <c r="E40" s="16">
        <v>44.92</v>
      </c>
      <c r="F40" s="4">
        <f t="shared" si="1"/>
        <v>0.7486666666666667</v>
      </c>
    </row>
    <row r="41" spans="1:6" ht="14.5" x14ac:dyDescent="0.35">
      <c r="A41" s="3" t="s">
        <v>21</v>
      </c>
      <c r="B41" s="5"/>
      <c r="C41" s="5" t="s">
        <v>4</v>
      </c>
      <c r="D41" s="55">
        <v>4226</v>
      </c>
      <c r="E41" s="16">
        <v>59.69</v>
      </c>
      <c r="F41" s="4">
        <f t="shared" si="1"/>
        <v>0.99483333333333335</v>
      </c>
    </row>
    <row r="42" spans="1:6" ht="14.5" x14ac:dyDescent="0.35">
      <c r="A42" s="5"/>
      <c r="B42" s="5"/>
      <c r="C42" s="5"/>
      <c r="D42" s="55"/>
      <c r="E42" s="16"/>
      <c r="F42" s="4"/>
    </row>
    <row r="43" spans="1:6" ht="14.5" x14ac:dyDescent="0.35">
      <c r="A43" s="5"/>
      <c r="B43" s="5" t="s">
        <v>11</v>
      </c>
      <c r="C43" s="5" t="s">
        <v>12</v>
      </c>
      <c r="D43" s="55">
        <v>4226</v>
      </c>
      <c r="E43" s="16">
        <v>1019.17</v>
      </c>
      <c r="F43" s="4">
        <f t="shared" si="1"/>
        <v>16.986166666666666</v>
      </c>
    </row>
    <row r="44" spans="1:6" ht="14.5" x14ac:dyDescent="0.35">
      <c r="A44" s="3"/>
      <c r="B44" s="5"/>
      <c r="C44" s="5" t="s">
        <v>13</v>
      </c>
      <c r="D44" s="55">
        <v>4226</v>
      </c>
      <c r="E44" s="16">
        <v>331.04</v>
      </c>
      <c r="F44" s="4">
        <f t="shared" si="1"/>
        <v>5.5173333333333341</v>
      </c>
    </row>
    <row r="45" spans="1:6" ht="14.5" x14ac:dyDescent="0.35">
      <c r="A45" s="5"/>
      <c r="B45" s="5"/>
      <c r="C45" s="5"/>
      <c r="D45" s="55"/>
      <c r="E45" s="16"/>
      <c r="F45" s="4"/>
    </row>
    <row r="46" spans="1:6" ht="14.5" x14ac:dyDescent="0.35">
      <c r="A46" s="5"/>
      <c r="B46" s="5" t="s">
        <v>60</v>
      </c>
      <c r="C46" s="5" t="s">
        <v>12</v>
      </c>
      <c r="D46" s="55">
        <v>4226</v>
      </c>
      <c r="E46" s="16">
        <v>673.6</v>
      </c>
      <c r="F46" s="4">
        <f t="shared" si="1"/>
        <v>11.226666666666667</v>
      </c>
    </row>
    <row r="47" spans="1:6" ht="14.5" x14ac:dyDescent="0.35">
      <c r="A47" s="5"/>
      <c r="B47" s="5"/>
      <c r="C47" s="5" t="s">
        <v>13</v>
      </c>
      <c r="D47" s="55">
        <v>4226</v>
      </c>
      <c r="E47" s="16">
        <v>101.61</v>
      </c>
      <c r="F47" s="4">
        <f t="shared" si="1"/>
        <v>1.6935</v>
      </c>
    </row>
    <row r="48" spans="1:6" ht="14.5" x14ac:dyDescent="0.35">
      <c r="A48" s="5"/>
      <c r="B48" s="5"/>
      <c r="C48" s="5"/>
      <c r="D48" s="54"/>
      <c r="E48" s="53"/>
      <c r="F48" s="4"/>
    </row>
    <row r="49" spans="1:6" ht="14.5" x14ac:dyDescent="0.35">
      <c r="A49" s="5"/>
      <c r="B49" s="5" t="s">
        <v>5</v>
      </c>
      <c r="C49" s="5" t="s">
        <v>3</v>
      </c>
      <c r="D49" s="55">
        <v>4226</v>
      </c>
      <c r="E49" s="16">
        <v>137.84</v>
      </c>
      <c r="F49" s="4">
        <f t="shared" si="1"/>
        <v>2.2973333333333334</v>
      </c>
    </row>
    <row r="50" spans="1:6" ht="14.5" x14ac:dyDescent="0.35">
      <c r="A50" s="5"/>
      <c r="B50" s="5"/>
      <c r="C50" s="5" t="s">
        <v>4</v>
      </c>
      <c r="D50" s="55">
        <v>4226</v>
      </c>
      <c r="E50" s="16">
        <v>108.7</v>
      </c>
      <c r="F50" s="4">
        <f t="shared" si="1"/>
        <v>1.8116666666666668</v>
      </c>
    </row>
    <row r="51" spans="1:6" ht="14.5" x14ac:dyDescent="0.35">
      <c r="A51" s="6"/>
      <c r="B51" s="3"/>
      <c r="C51" s="5" t="s">
        <v>14</v>
      </c>
      <c r="D51" s="55">
        <v>4226</v>
      </c>
      <c r="E51" s="16">
        <v>71.540000000000006</v>
      </c>
      <c r="F51" s="4">
        <f t="shared" si="1"/>
        <v>1.1923333333333335</v>
      </c>
    </row>
    <row r="52" spans="1:6" ht="14.5" x14ac:dyDescent="0.35">
      <c r="A52" s="6"/>
      <c r="B52" s="5"/>
      <c r="C52" s="5" t="s">
        <v>15</v>
      </c>
      <c r="D52" s="55">
        <v>4226</v>
      </c>
      <c r="E52" s="16">
        <v>98.92</v>
      </c>
      <c r="F52" s="4">
        <f t="shared" si="1"/>
        <v>1.6486666666666667</v>
      </c>
    </row>
    <row r="53" spans="1:6" ht="14.5" x14ac:dyDescent="0.35">
      <c r="A53" s="6"/>
      <c r="B53" s="5"/>
      <c r="C53" s="5" t="s">
        <v>6</v>
      </c>
      <c r="D53" s="55">
        <v>4226</v>
      </c>
      <c r="E53" s="16">
        <v>120.54</v>
      </c>
      <c r="F53" s="4">
        <f t="shared" si="1"/>
        <v>2.0089999999999999</v>
      </c>
    </row>
    <row r="54" spans="1:6" ht="14.5" x14ac:dyDescent="0.35">
      <c r="A54" s="6"/>
      <c r="B54" s="5"/>
      <c r="C54" s="5"/>
      <c r="D54" s="55"/>
      <c r="E54" s="16"/>
      <c r="F54" s="4"/>
    </row>
    <row r="55" spans="1:6" ht="14.5" x14ac:dyDescent="0.35">
      <c r="A55" s="6"/>
      <c r="B55" s="6"/>
      <c r="C55" s="6"/>
      <c r="D55" s="54"/>
      <c r="E55" s="53"/>
      <c r="F55" s="4"/>
    </row>
    <row r="56" spans="1:6" ht="14.5" x14ac:dyDescent="0.35">
      <c r="A56" s="3" t="s">
        <v>22</v>
      </c>
      <c r="B56" s="5" t="s">
        <v>32</v>
      </c>
      <c r="C56" s="5" t="s">
        <v>3</v>
      </c>
      <c r="D56" s="55">
        <v>1246</v>
      </c>
      <c r="E56" s="16">
        <v>16.47</v>
      </c>
      <c r="F56" s="4">
        <f t="shared" si="1"/>
        <v>0.27449999999999997</v>
      </c>
    </row>
    <row r="57" spans="1:6" ht="14.5" x14ac:dyDescent="0.35">
      <c r="A57" s="3" t="s">
        <v>23</v>
      </c>
      <c r="B57" s="5"/>
      <c r="C57" s="5" t="s">
        <v>4</v>
      </c>
      <c r="D57" s="55">
        <v>1246</v>
      </c>
      <c r="E57" s="16">
        <v>9.68</v>
      </c>
      <c r="F57" s="4">
        <f t="shared" si="1"/>
        <v>0.16133333333333333</v>
      </c>
    </row>
    <row r="58" spans="1:6" ht="14.5" x14ac:dyDescent="0.35">
      <c r="A58" s="5"/>
      <c r="B58" s="5"/>
      <c r="C58" s="5"/>
      <c r="D58" s="55"/>
      <c r="E58" s="16"/>
      <c r="F58" s="4"/>
    </row>
    <row r="59" spans="1:6" ht="14.5" x14ac:dyDescent="0.35">
      <c r="A59" s="5"/>
      <c r="B59" s="5" t="s">
        <v>11</v>
      </c>
      <c r="C59" s="5" t="s">
        <v>12</v>
      </c>
      <c r="D59" s="55">
        <v>1246</v>
      </c>
      <c r="E59" s="16">
        <v>42.77</v>
      </c>
      <c r="F59" s="4">
        <f t="shared" si="1"/>
        <v>0.71283333333333343</v>
      </c>
    </row>
    <row r="60" spans="1:6" ht="14.5" x14ac:dyDescent="0.35">
      <c r="A60" s="3"/>
      <c r="B60" s="5"/>
      <c r="C60" s="5" t="s">
        <v>13</v>
      </c>
      <c r="D60" s="55">
        <v>1246</v>
      </c>
      <c r="E60" s="16">
        <v>7.8</v>
      </c>
      <c r="F60" s="4">
        <f t="shared" si="1"/>
        <v>0.13</v>
      </c>
    </row>
    <row r="61" spans="1:6" ht="14.5" x14ac:dyDescent="0.35">
      <c r="A61" s="5"/>
      <c r="B61" s="5"/>
      <c r="C61" s="5"/>
      <c r="D61" s="55"/>
      <c r="E61" s="16"/>
      <c r="F61" s="4"/>
    </row>
    <row r="62" spans="1:6" ht="14.5" x14ac:dyDescent="0.35">
      <c r="A62" s="5"/>
      <c r="B62" s="5" t="s">
        <v>60</v>
      </c>
      <c r="C62" s="5" t="s">
        <v>12</v>
      </c>
      <c r="D62" s="55">
        <v>1246</v>
      </c>
      <c r="E62" s="16">
        <v>591.88</v>
      </c>
      <c r="F62" s="4">
        <f t="shared" si="1"/>
        <v>9.8646666666666665</v>
      </c>
    </row>
    <row r="63" spans="1:6" ht="14.5" x14ac:dyDescent="0.35">
      <c r="A63" s="5"/>
      <c r="B63" s="5"/>
      <c r="C63" s="5" t="s">
        <v>13</v>
      </c>
      <c r="D63" s="55">
        <v>1246</v>
      </c>
      <c r="E63" s="16">
        <v>62.04</v>
      </c>
      <c r="F63" s="4">
        <f t="shared" si="1"/>
        <v>1.034</v>
      </c>
    </row>
    <row r="64" spans="1:6" ht="14.5" x14ac:dyDescent="0.35">
      <c r="A64" s="5"/>
      <c r="B64" s="5"/>
      <c r="C64" s="5"/>
      <c r="D64" s="54"/>
      <c r="E64" s="53"/>
      <c r="F64" s="4"/>
    </row>
    <row r="65" spans="1:6" ht="14.5" x14ac:dyDescent="0.35">
      <c r="A65" s="5"/>
      <c r="B65" s="5" t="s">
        <v>5</v>
      </c>
      <c r="C65" s="5" t="s">
        <v>3</v>
      </c>
      <c r="D65" s="55">
        <v>1246</v>
      </c>
      <c r="E65" s="16">
        <v>155.13999999999999</v>
      </c>
      <c r="F65" s="4">
        <f t="shared" si="1"/>
        <v>2.5856666666666666</v>
      </c>
    </row>
    <row r="66" spans="1:6" ht="14.5" x14ac:dyDescent="0.35">
      <c r="A66" s="5"/>
      <c r="B66" s="5"/>
      <c r="C66" s="5" t="s">
        <v>4</v>
      </c>
      <c r="D66" s="55">
        <v>1246</v>
      </c>
      <c r="E66" s="16">
        <v>153.46</v>
      </c>
      <c r="F66" s="4">
        <f t="shared" si="1"/>
        <v>2.557666666666667</v>
      </c>
    </row>
    <row r="67" spans="1:6" ht="14.5" x14ac:dyDescent="0.35">
      <c r="A67" s="6"/>
      <c r="B67" s="3"/>
      <c r="C67" s="5" t="s">
        <v>14</v>
      </c>
      <c r="D67" s="55">
        <v>1246</v>
      </c>
      <c r="E67" s="16">
        <v>121.39</v>
      </c>
      <c r="F67" s="4">
        <f t="shared" si="1"/>
        <v>2.0231666666666666</v>
      </c>
    </row>
    <row r="68" spans="1:6" ht="14.5" x14ac:dyDescent="0.35">
      <c r="A68" s="6"/>
      <c r="B68" s="5"/>
      <c r="C68" s="5" t="s">
        <v>15</v>
      </c>
      <c r="D68" s="55">
        <v>1246</v>
      </c>
      <c r="E68" s="16">
        <v>82.38</v>
      </c>
      <c r="F68" s="4">
        <f t="shared" si="1"/>
        <v>1.373</v>
      </c>
    </row>
    <row r="69" spans="1:6" ht="14.5" x14ac:dyDescent="0.35">
      <c r="A69" s="6"/>
      <c r="B69" s="5"/>
      <c r="C69" s="5" t="s">
        <v>6</v>
      </c>
      <c r="D69" s="55">
        <v>1246</v>
      </c>
      <c r="E69" s="16">
        <v>70.03</v>
      </c>
      <c r="F69" s="4">
        <f t="shared" si="1"/>
        <v>1.1671666666666667</v>
      </c>
    </row>
    <row r="70" spans="1:6" ht="15" thickBot="1" x14ac:dyDescent="0.4">
      <c r="A70" s="23"/>
      <c r="B70" s="23"/>
      <c r="C70" s="23"/>
      <c r="D70" s="52"/>
      <c r="E70" s="51"/>
      <c r="F70" s="50"/>
    </row>
  </sheetData>
  <mergeCells count="1">
    <mergeCell ref="D5:F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70"/>
  <sheetViews>
    <sheetView zoomScale="90" zoomScaleNormal="90" workbookViewId="0">
      <pane xSplit="3" ySplit="6" topLeftCell="D7" activePane="bottomRight" state="frozen"/>
      <selection pane="topRight" activeCell="D1" sqref="D1"/>
      <selection pane="bottomLeft" activeCell="A7" sqref="A7"/>
      <selection pane="bottomRight" activeCell="A4" sqref="A4"/>
    </sheetView>
  </sheetViews>
  <sheetFormatPr defaultRowHeight="13" x14ac:dyDescent="0.3"/>
  <cols>
    <col min="1" max="1" width="24" customWidth="1"/>
    <col min="2" max="2" width="35.5" customWidth="1"/>
    <col min="3" max="3" width="26.296875" customWidth="1"/>
    <col min="4" max="4" width="22.69921875" customWidth="1"/>
    <col min="5" max="5" width="21" customWidth="1"/>
    <col min="6" max="6" width="20.796875" customWidth="1"/>
    <col min="7" max="34" width="9.296875" style="67"/>
  </cols>
  <sheetData>
    <row r="1" spans="1:6" s="67" customFormat="1" ht="21" x14ac:dyDescent="0.5">
      <c r="A1" s="66" t="s">
        <v>0</v>
      </c>
    </row>
    <row r="2" spans="1:6" s="67" customFormat="1" ht="14.5" x14ac:dyDescent="0.35">
      <c r="A2" s="71" t="s">
        <v>72</v>
      </c>
      <c r="B2" s="68"/>
      <c r="D2" s="69"/>
    </row>
    <row r="3" spans="1:6" s="67" customFormat="1" ht="14.5" x14ac:dyDescent="0.35">
      <c r="A3" s="68" t="s">
        <v>62</v>
      </c>
    </row>
    <row r="4" spans="1:6" s="67" customFormat="1" x14ac:dyDescent="0.3"/>
    <row r="5" spans="1:6" ht="21" x14ac:dyDescent="0.3">
      <c r="A5" s="7"/>
      <c r="B5" s="7"/>
      <c r="C5" s="7"/>
      <c r="D5" s="118" t="s">
        <v>28</v>
      </c>
      <c r="E5" s="119"/>
      <c r="F5" s="119"/>
    </row>
    <row r="6" spans="1:6" ht="15.5" x14ac:dyDescent="0.35">
      <c r="A6" s="11" t="s">
        <v>24</v>
      </c>
      <c r="B6" s="11" t="s">
        <v>1</v>
      </c>
      <c r="C6" s="11" t="s">
        <v>61</v>
      </c>
      <c r="D6" s="20" t="s">
        <v>25</v>
      </c>
      <c r="E6" s="21" t="s">
        <v>26</v>
      </c>
      <c r="F6" s="18" t="s">
        <v>27</v>
      </c>
    </row>
    <row r="7" spans="1:6" ht="14.5" x14ac:dyDescent="0.35">
      <c r="A7" s="3"/>
      <c r="B7" s="3"/>
      <c r="C7" s="5"/>
      <c r="D7" s="13"/>
      <c r="E7" s="8"/>
      <c r="F7" s="22"/>
    </row>
    <row r="8" spans="1:6" ht="14.5" x14ac:dyDescent="0.35">
      <c r="A8" s="3" t="s">
        <v>29</v>
      </c>
      <c r="B8" s="5" t="s">
        <v>2</v>
      </c>
      <c r="C8" s="5" t="s">
        <v>3</v>
      </c>
      <c r="D8" s="55">
        <v>6212</v>
      </c>
      <c r="E8" s="16">
        <v>40.479999999999997</v>
      </c>
      <c r="F8" s="4">
        <f>E8/60</f>
        <v>0.67466666666666664</v>
      </c>
    </row>
    <row r="9" spans="1:6" ht="14.5" x14ac:dyDescent="0.35">
      <c r="A9" s="26" t="s">
        <v>31</v>
      </c>
      <c r="B9" s="5"/>
      <c r="C9" s="5" t="s">
        <v>4</v>
      </c>
      <c r="D9" s="55">
        <v>6212</v>
      </c>
      <c r="E9" s="16">
        <v>82.56</v>
      </c>
      <c r="F9" s="4">
        <f>E9/60</f>
        <v>1.3760000000000001</v>
      </c>
    </row>
    <row r="10" spans="1:6" ht="14.5" x14ac:dyDescent="0.35">
      <c r="A10" s="5"/>
      <c r="B10" s="5"/>
      <c r="C10" s="5"/>
      <c r="D10" s="55"/>
      <c r="E10" s="16"/>
      <c r="F10" s="4"/>
    </row>
    <row r="11" spans="1:6" ht="14.5" x14ac:dyDescent="0.35">
      <c r="A11" s="5"/>
      <c r="B11" s="5" t="s">
        <v>11</v>
      </c>
      <c r="C11" s="5" t="s">
        <v>12</v>
      </c>
      <c r="D11" s="55">
        <v>6212</v>
      </c>
      <c r="E11" s="16">
        <v>840.94</v>
      </c>
      <c r="F11" s="4">
        <f t="shared" ref="F11:F69" si="0">E11/60</f>
        <v>14.015666666666668</v>
      </c>
    </row>
    <row r="12" spans="1:6" ht="14.5" x14ac:dyDescent="0.35">
      <c r="A12" s="3"/>
      <c r="B12" s="5"/>
      <c r="C12" s="5" t="s">
        <v>13</v>
      </c>
      <c r="D12" s="55">
        <v>6212</v>
      </c>
      <c r="E12" s="16">
        <v>239</v>
      </c>
      <c r="F12" s="4">
        <f t="shared" si="0"/>
        <v>3.9833333333333334</v>
      </c>
    </row>
    <row r="13" spans="1:6" ht="14.5" x14ac:dyDescent="0.35">
      <c r="A13" s="5"/>
      <c r="B13" s="5"/>
      <c r="C13" s="5"/>
      <c r="D13" s="55"/>
      <c r="E13" s="16"/>
      <c r="F13" s="4"/>
    </row>
    <row r="14" spans="1:6" ht="14.5" x14ac:dyDescent="0.35">
      <c r="A14" s="5"/>
      <c r="B14" s="5" t="s">
        <v>60</v>
      </c>
      <c r="C14" s="5" t="s">
        <v>12</v>
      </c>
      <c r="D14" s="55">
        <v>6212</v>
      </c>
      <c r="E14" s="16">
        <v>609.98</v>
      </c>
      <c r="F14" s="4">
        <f t="shared" si="0"/>
        <v>10.166333333333334</v>
      </c>
    </row>
    <row r="15" spans="1:6" ht="14.5" x14ac:dyDescent="0.35">
      <c r="A15" s="5"/>
      <c r="B15" s="5"/>
      <c r="C15" s="5" t="s">
        <v>13</v>
      </c>
      <c r="D15" s="55">
        <v>6212</v>
      </c>
      <c r="E15" s="16">
        <v>85.25</v>
      </c>
      <c r="F15" s="4">
        <f t="shared" si="0"/>
        <v>1.4208333333333334</v>
      </c>
    </row>
    <row r="16" spans="1:6" ht="14.5" x14ac:dyDescent="0.35">
      <c r="A16" s="5"/>
      <c r="B16" s="5"/>
      <c r="C16" s="5"/>
      <c r="D16" s="54"/>
      <c r="E16" s="53"/>
      <c r="F16" s="4"/>
    </row>
    <row r="17" spans="1:6" ht="14.5" x14ac:dyDescent="0.35">
      <c r="A17" s="5"/>
      <c r="B17" s="5" t="s">
        <v>5</v>
      </c>
      <c r="C17" s="5" t="s">
        <v>3</v>
      </c>
      <c r="D17" s="55">
        <v>6212</v>
      </c>
      <c r="E17" s="16">
        <v>141.19</v>
      </c>
      <c r="F17" s="4">
        <f t="shared" si="0"/>
        <v>2.3531666666666666</v>
      </c>
    </row>
    <row r="18" spans="1:6" ht="14.5" x14ac:dyDescent="0.35">
      <c r="A18" s="5"/>
      <c r="B18" s="5"/>
      <c r="C18" s="5" t="s">
        <v>4</v>
      </c>
      <c r="D18" s="55">
        <v>6212</v>
      </c>
      <c r="E18" s="16">
        <v>123.14</v>
      </c>
      <c r="F18" s="4">
        <f t="shared" si="0"/>
        <v>2.0523333333333333</v>
      </c>
    </row>
    <row r="19" spans="1:6" ht="14.5" x14ac:dyDescent="0.35">
      <c r="A19" s="6"/>
      <c r="B19" s="3"/>
      <c r="C19" s="5" t="s">
        <v>14</v>
      </c>
      <c r="D19" s="55">
        <v>6212</v>
      </c>
      <c r="E19" s="16">
        <v>74.599999999999994</v>
      </c>
      <c r="F19" s="4">
        <f t="shared" si="0"/>
        <v>1.2433333333333332</v>
      </c>
    </row>
    <row r="20" spans="1:6" ht="14.5" x14ac:dyDescent="0.35">
      <c r="A20" s="6"/>
      <c r="B20" s="5"/>
      <c r="C20" s="5" t="s">
        <v>15</v>
      </c>
      <c r="D20" s="55">
        <v>6212</v>
      </c>
      <c r="E20" s="16">
        <v>89.83</v>
      </c>
      <c r="F20" s="4">
        <f t="shared" si="0"/>
        <v>1.4971666666666665</v>
      </c>
    </row>
    <row r="21" spans="1:6" ht="14.5" x14ac:dyDescent="0.35">
      <c r="A21" s="6"/>
      <c r="B21" s="5"/>
      <c r="C21" s="5" t="s">
        <v>6</v>
      </c>
      <c r="D21" s="55">
        <v>6212</v>
      </c>
      <c r="E21" s="16">
        <v>131.19</v>
      </c>
      <c r="F21" s="4">
        <f t="shared" si="0"/>
        <v>2.1865000000000001</v>
      </c>
    </row>
    <row r="22" spans="1:6" ht="14.5" x14ac:dyDescent="0.35">
      <c r="A22" s="6"/>
      <c r="B22" s="6"/>
      <c r="C22" s="6"/>
      <c r="D22" s="54"/>
      <c r="E22" s="53"/>
      <c r="F22" s="4"/>
    </row>
    <row r="23" spans="1:6" ht="14.5" x14ac:dyDescent="0.35">
      <c r="A23" s="6"/>
      <c r="B23" s="6"/>
      <c r="C23" s="6"/>
      <c r="D23" s="54"/>
      <c r="E23" s="53"/>
      <c r="F23" s="4"/>
    </row>
    <row r="24" spans="1:6" ht="14.5" x14ac:dyDescent="0.35">
      <c r="A24" s="3" t="s">
        <v>18</v>
      </c>
      <c r="B24" s="5" t="s">
        <v>32</v>
      </c>
      <c r="C24" s="5" t="s">
        <v>3</v>
      </c>
      <c r="D24" s="55">
        <v>553</v>
      </c>
      <c r="E24" s="16">
        <v>58.87</v>
      </c>
      <c r="F24" s="4">
        <f t="shared" si="0"/>
        <v>0.98116666666666663</v>
      </c>
    </row>
    <row r="25" spans="1:6" ht="14.5" x14ac:dyDescent="0.35">
      <c r="A25" s="3" t="s">
        <v>19</v>
      </c>
      <c r="B25" s="5"/>
      <c r="C25" s="5" t="s">
        <v>4</v>
      </c>
      <c r="D25" s="55">
        <v>553</v>
      </c>
      <c r="E25" s="16">
        <v>326.95</v>
      </c>
      <c r="F25" s="4">
        <f t="shared" si="0"/>
        <v>5.4491666666666667</v>
      </c>
    </row>
    <row r="26" spans="1:6" ht="14.5" x14ac:dyDescent="0.35">
      <c r="A26" s="5"/>
      <c r="B26" s="5"/>
      <c r="C26" s="5"/>
      <c r="D26" s="55"/>
      <c r="E26" s="16"/>
      <c r="F26" s="4"/>
    </row>
    <row r="27" spans="1:6" ht="14.5" x14ac:dyDescent="0.35">
      <c r="A27" s="5"/>
      <c r="B27" s="5" t="s">
        <v>11</v>
      </c>
      <c r="C27" s="5" t="s">
        <v>12</v>
      </c>
      <c r="D27" s="55">
        <v>553</v>
      </c>
      <c r="E27" s="16">
        <v>887.78</v>
      </c>
      <c r="F27" s="4">
        <f t="shared" si="0"/>
        <v>14.796333333333333</v>
      </c>
    </row>
    <row r="28" spans="1:6" ht="14.5" x14ac:dyDescent="0.35">
      <c r="A28" s="3"/>
      <c r="B28" s="5"/>
      <c r="C28" s="5" t="s">
        <v>13</v>
      </c>
      <c r="D28" s="55">
        <v>553</v>
      </c>
      <c r="E28" s="16">
        <v>134.84</v>
      </c>
      <c r="F28" s="4">
        <f t="shared" si="0"/>
        <v>2.2473333333333332</v>
      </c>
    </row>
    <row r="29" spans="1:6" ht="14.5" x14ac:dyDescent="0.35">
      <c r="A29" s="5"/>
      <c r="B29" s="5"/>
      <c r="C29" s="5"/>
      <c r="D29" s="55"/>
      <c r="E29" s="16"/>
      <c r="F29" s="4"/>
    </row>
    <row r="30" spans="1:6" ht="14.5" x14ac:dyDescent="0.35">
      <c r="A30" s="5"/>
      <c r="B30" s="5" t="s">
        <v>60</v>
      </c>
      <c r="C30" s="5" t="s">
        <v>12</v>
      </c>
      <c r="D30" s="55">
        <v>553</v>
      </c>
      <c r="E30" s="16">
        <v>117.22</v>
      </c>
      <c r="F30" s="4">
        <f t="shared" si="0"/>
        <v>1.9536666666666667</v>
      </c>
    </row>
    <row r="31" spans="1:6" ht="14.5" x14ac:dyDescent="0.35">
      <c r="A31" s="5"/>
      <c r="B31" s="5"/>
      <c r="C31" s="5" t="s">
        <v>13</v>
      </c>
      <c r="D31" s="55">
        <v>553</v>
      </c>
      <c r="E31" s="16">
        <v>31.79</v>
      </c>
      <c r="F31" s="4">
        <f t="shared" si="0"/>
        <v>0.52983333333333327</v>
      </c>
    </row>
    <row r="32" spans="1:6" ht="14.5" x14ac:dyDescent="0.35">
      <c r="A32" s="5"/>
      <c r="B32" s="5"/>
      <c r="C32" s="5"/>
      <c r="D32" s="54"/>
      <c r="E32" s="53"/>
      <c r="F32" s="4"/>
    </row>
    <row r="33" spans="1:6" ht="14.5" x14ac:dyDescent="0.35">
      <c r="A33" s="5"/>
      <c r="B33" s="5" t="s">
        <v>5</v>
      </c>
      <c r="C33" s="5" t="s">
        <v>3</v>
      </c>
      <c r="D33" s="55">
        <v>553</v>
      </c>
      <c r="E33" s="16">
        <v>82.77</v>
      </c>
      <c r="F33" s="4">
        <f t="shared" si="0"/>
        <v>1.3794999999999999</v>
      </c>
    </row>
    <row r="34" spans="1:6" ht="14.5" x14ac:dyDescent="0.35">
      <c r="A34" s="5"/>
      <c r="B34" s="5"/>
      <c r="C34" s="5" t="s">
        <v>4</v>
      </c>
      <c r="D34" s="55">
        <v>553</v>
      </c>
      <c r="E34" s="16">
        <v>144.25</v>
      </c>
      <c r="F34" s="4">
        <f t="shared" si="0"/>
        <v>2.4041666666666668</v>
      </c>
    </row>
    <row r="35" spans="1:6" ht="14.5" x14ac:dyDescent="0.35">
      <c r="A35" s="6"/>
      <c r="B35" s="3"/>
      <c r="C35" s="5" t="s">
        <v>14</v>
      </c>
      <c r="D35" s="55">
        <v>553</v>
      </c>
      <c r="E35" s="16">
        <v>9.61</v>
      </c>
      <c r="F35" s="4">
        <f t="shared" si="0"/>
        <v>0.16016666666666665</v>
      </c>
    </row>
    <row r="36" spans="1:6" ht="14.5" x14ac:dyDescent="0.35">
      <c r="A36" s="6"/>
      <c r="B36" s="5"/>
      <c r="C36" s="5" t="s">
        <v>15</v>
      </c>
      <c r="D36" s="55">
        <v>553</v>
      </c>
      <c r="E36" s="16">
        <v>13.03</v>
      </c>
      <c r="F36" s="4">
        <f t="shared" si="0"/>
        <v>0.21716666666666665</v>
      </c>
    </row>
    <row r="37" spans="1:6" ht="14.5" x14ac:dyDescent="0.35">
      <c r="A37" s="6"/>
      <c r="B37" s="5"/>
      <c r="C37" s="5" t="s">
        <v>6</v>
      </c>
      <c r="D37" s="55">
        <v>553</v>
      </c>
      <c r="E37" s="16">
        <v>359.37</v>
      </c>
      <c r="F37" s="4">
        <f t="shared" si="0"/>
        <v>5.9895000000000005</v>
      </c>
    </row>
    <row r="38" spans="1:6" ht="14.5" x14ac:dyDescent="0.35">
      <c r="A38" s="6"/>
      <c r="B38" s="5"/>
      <c r="C38" s="5"/>
      <c r="D38" s="55"/>
      <c r="E38" s="16"/>
      <c r="F38" s="4"/>
    </row>
    <row r="39" spans="1:6" ht="14.5" x14ac:dyDescent="0.35">
      <c r="A39" s="6"/>
      <c r="B39" s="6"/>
      <c r="C39" s="6"/>
      <c r="D39" s="55"/>
      <c r="E39" s="16"/>
      <c r="F39" s="4"/>
    </row>
    <row r="40" spans="1:6" ht="14.5" x14ac:dyDescent="0.35">
      <c r="A40" s="3" t="s">
        <v>20</v>
      </c>
      <c r="B40" s="5" t="s">
        <v>32</v>
      </c>
      <c r="C40" s="5" t="s">
        <v>3</v>
      </c>
      <c r="D40" s="55">
        <v>4442</v>
      </c>
      <c r="E40" s="16">
        <v>43.66</v>
      </c>
      <c r="F40" s="4">
        <f t="shared" si="0"/>
        <v>0.72766666666666657</v>
      </c>
    </row>
    <row r="41" spans="1:6" ht="14.5" x14ac:dyDescent="0.35">
      <c r="A41" s="3" t="s">
        <v>21</v>
      </c>
      <c r="B41" s="5"/>
      <c r="C41" s="5" t="s">
        <v>4</v>
      </c>
      <c r="D41" s="55">
        <v>4442</v>
      </c>
      <c r="E41" s="16">
        <v>75.14</v>
      </c>
      <c r="F41" s="4">
        <f t="shared" si="0"/>
        <v>1.2523333333333333</v>
      </c>
    </row>
    <row r="42" spans="1:6" ht="14.5" x14ac:dyDescent="0.35">
      <c r="A42" s="5"/>
      <c r="B42" s="5"/>
      <c r="C42" s="5"/>
      <c r="D42" s="55"/>
      <c r="E42" s="16"/>
      <c r="F42" s="4"/>
    </row>
    <row r="43" spans="1:6" ht="14.5" x14ac:dyDescent="0.35">
      <c r="A43" s="5"/>
      <c r="B43" s="5" t="s">
        <v>11</v>
      </c>
      <c r="C43" s="5" t="s">
        <v>12</v>
      </c>
      <c r="D43" s="55">
        <v>4442</v>
      </c>
      <c r="E43" s="16">
        <v>1030.27</v>
      </c>
      <c r="F43" s="4">
        <f t="shared" si="0"/>
        <v>17.171166666666668</v>
      </c>
    </row>
    <row r="44" spans="1:6" ht="14.5" x14ac:dyDescent="0.35">
      <c r="A44" s="3"/>
      <c r="B44" s="5"/>
      <c r="C44" s="5" t="s">
        <v>13</v>
      </c>
      <c r="D44" s="55">
        <v>4442</v>
      </c>
      <c r="E44" s="16">
        <v>303.43</v>
      </c>
      <c r="F44" s="4">
        <f t="shared" si="0"/>
        <v>5.0571666666666664</v>
      </c>
    </row>
    <row r="45" spans="1:6" ht="14.5" x14ac:dyDescent="0.35">
      <c r="A45" s="5"/>
      <c r="B45" s="5"/>
      <c r="C45" s="5"/>
      <c r="D45" s="55"/>
      <c r="E45" s="16"/>
      <c r="F45" s="4"/>
    </row>
    <row r="46" spans="1:6" ht="14.5" x14ac:dyDescent="0.35">
      <c r="A46" s="5"/>
      <c r="B46" s="5" t="s">
        <v>60</v>
      </c>
      <c r="C46" s="5" t="s">
        <v>12</v>
      </c>
      <c r="D46" s="55">
        <v>4442</v>
      </c>
      <c r="E46" s="16">
        <v>659.58</v>
      </c>
      <c r="F46" s="4">
        <f t="shared" si="0"/>
        <v>10.993</v>
      </c>
    </row>
    <row r="47" spans="1:6" ht="14.5" x14ac:dyDescent="0.35">
      <c r="A47" s="5"/>
      <c r="B47" s="5"/>
      <c r="C47" s="5" t="s">
        <v>13</v>
      </c>
      <c r="D47" s="55">
        <v>4442</v>
      </c>
      <c r="E47" s="16">
        <v>96.17</v>
      </c>
      <c r="F47" s="4">
        <f t="shared" si="0"/>
        <v>1.6028333333333333</v>
      </c>
    </row>
    <row r="48" spans="1:6" ht="14.5" x14ac:dyDescent="0.35">
      <c r="A48" s="5"/>
      <c r="B48" s="5"/>
      <c r="C48" s="5"/>
      <c r="D48" s="54"/>
      <c r="E48" s="53"/>
      <c r="F48" s="4"/>
    </row>
    <row r="49" spans="1:6" ht="14.5" x14ac:dyDescent="0.35">
      <c r="A49" s="5"/>
      <c r="B49" s="5" t="s">
        <v>5</v>
      </c>
      <c r="C49" s="5" t="s">
        <v>3</v>
      </c>
      <c r="D49" s="55">
        <v>4442</v>
      </c>
      <c r="E49" s="16">
        <v>139.91</v>
      </c>
      <c r="F49" s="4">
        <f t="shared" si="0"/>
        <v>2.3318333333333334</v>
      </c>
    </row>
    <row r="50" spans="1:6" ht="14.5" x14ac:dyDescent="0.35">
      <c r="A50" s="5"/>
      <c r="B50" s="5"/>
      <c r="C50" s="5" t="s">
        <v>4</v>
      </c>
      <c r="D50" s="55">
        <v>4442</v>
      </c>
      <c r="E50" s="16">
        <v>110.96</v>
      </c>
      <c r="F50" s="4">
        <f t="shared" si="0"/>
        <v>1.8493333333333333</v>
      </c>
    </row>
    <row r="51" spans="1:6" ht="14.5" x14ac:dyDescent="0.35">
      <c r="A51" s="6"/>
      <c r="B51" s="3"/>
      <c r="C51" s="5" t="s">
        <v>14</v>
      </c>
      <c r="D51" s="55">
        <v>4442</v>
      </c>
      <c r="E51" s="16">
        <v>69.86</v>
      </c>
      <c r="F51" s="4">
        <f t="shared" si="0"/>
        <v>1.1643333333333332</v>
      </c>
    </row>
    <row r="52" spans="1:6" ht="14.5" x14ac:dyDescent="0.35">
      <c r="A52" s="6"/>
      <c r="B52" s="5"/>
      <c r="C52" s="5" t="s">
        <v>15</v>
      </c>
      <c r="D52" s="55">
        <v>4442</v>
      </c>
      <c r="E52" s="16">
        <v>99.09</v>
      </c>
      <c r="F52" s="4">
        <f t="shared" si="0"/>
        <v>1.6515</v>
      </c>
    </row>
    <row r="53" spans="1:6" ht="14.5" x14ac:dyDescent="0.35">
      <c r="A53" s="6"/>
      <c r="B53" s="5"/>
      <c r="C53" s="5" t="s">
        <v>6</v>
      </c>
      <c r="D53" s="55">
        <v>4442</v>
      </c>
      <c r="E53" s="16">
        <v>124.74</v>
      </c>
      <c r="F53" s="4">
        <f t="shared" si="0"/>
        <v>2.0789999999999997</v>
      </c>
    </row>
    <row r="54" spans="1:6" ht="14.5" x14ac:dyDescent="0.35">
      <c r="A54" s="6"/>
      <c r="B54" s="5"/>
      <c r="C54" s="5"/>
      <c r="D54" s="55"/>
      <c r="E54" s="16"/>
      <c r="F54" s="4"/>
    </row>
    <row r="55" spans="1:6" ht="14.5" x14ac:dyDescent="0.35">
      <c r="A55" s="6"/>
      <c r="B55" s="6"/>
      <c r="C55" s="6"/>
      <c r="D55" s="54"/>
      <c r="E55" s="53"/>
      <c r="F55" s="4"/>
    </row>
    <row r="56" spans="1:6" ht="14.5" x14ac:dyDescent="0.35">
      <c r="A56" s="3" t="s">
        <v>22</v>
      </c>
      <c r="B56" s="5" t="s">
        <v>32</v>
      </c>
      <c r="C56" s="5" t="s">
        <v>3</v>
      </c>
      <c r="D56" s="55">
        <v>1217</v>
      </c>
      <c r="E56" s="16">
        <v>19.48</v>
      </c>
      <c r="F56" s="4">
        <f t="shared" si="0"/>
        <v>0.32466666666666666</v>
      </c>
    </row>
    <row r="57" spans="1:6" ht="14.5" x14ac:dyDescent="0.35">
      <c r="A57" s="3" t="s">
        <v>23</v>
      </c>
      <c r="B57" s="5"/>
      <c r="C57" s="5" t="s">
        <v>4</v>
      </c>
      <c r="D57" s="55">
        <v>1217</v>
      </c>
      <c r="E57" s="16">
        <v>9.1199999999999992</v>
      </c>
      <c r="F57" s="4">
        <f t="shared" si="0"/>
        <v>0.152</v>
      </c>
    </row>
    <row r="58" spans="1:6" ht="14.5" x14ac:dyDescent="0.35">
      <c r="A58" s="5"/>
      <c r="B58" s="5"/>
      <c r="C58" s="5"/>
      <c r="D58" s="55"/>
      <c r="E58" s="16"/>
      <c r="F58" s="4"/>
    </row>
    <row r="59" spans="1:6" ht="14.5" x14ac:dyDescent="0.35">
      <c r="A59" s="5"/>
      <c r="B59" s="5" t="s">
        <v>11</v>
      </c>
      <c r="C59" s="5" t="s">
        <v>12</v>
      </c>
      <c r="D59" s="55">
        <v>1217</v>
      </c>
      <c r="E59" s="16">
        <v>36.69</v>
      </c>
      <c r="F59" s="4">
        <f t="shared" si="0"/>
        <v>0.61149999999999993</v>
      </c>
    </row>
    <row r="60" spans="1:6" ht="14.5" x14ac:dyDescent="0.35">
      <c r="A60" s="3"/>
      <c r="B60" s="5"/>
      <c r="C60" s="5" t="s">
        <v>13</v>
      </c>
      <c r="D60" s="55">
        <v>1217</v>
      </c>
      <c r="E60" s="16">
        <v>16.53</v>
      </c>
      <c r="F60" s="4">
        <f t="shared" si="0"/>
        <v>0.27550000000000002</v>
      </c>
    </row>
    <row r="61" spans="1:6" ht="14.5" x14ac:dyDescent="0.35">
      <c r="A61" s="5"/>
      <c r="B61" s="5"/>
      <c r="C61" s="5"/>
      <c r="D61" s="55"/>
      <c r="E61" s="16"/>
      <c r="F61" s="4"/>
    </row>
    <row r="62" spans="1:6" ht="14.5" x14ac:dyDescent="0.35">
      <c r="A62" s="5"/>
      <c r="B62" s="5" t="s">
        <v>60</v>
      </c>
      <c r="C62" s="5" t="s">
        <v>12</v>
      </c>
      <c r="D62" s="55">
        <v>1217</v>
      </c>
      <c r="E62" s="16">
        <v>614.54</v>
      </c>
      <c r="F62" s="4">
        <f t="shared" si="0"/>
        <v>10.242333333333333</v>
      </c>
    </row>
    <row r="63" spans="1:6" ht="14.5" x14ac:dyDescent="0.35">
      <c r="A63" s="5"/>
      <c r="B63" s="5"/>
      <c r="C63" s="5" t="s">
        <v>13</v>
      </c>
      <c r="D63" s="55">
        <v>1217</v>
      </c>
      <c r="E63" s="16">
        <v>62.77</v>
      </c>
      <c r="F63" s="4">
        <f t="shared" si="0"/>
        <v>1.0461666666666667</v>
      </c>
    </row>
    <row r="64" spans="1:6" ht="14.5" x14ac:dyDescent="0.35">
      <c r="A64" s="5"/>
      <c r="B64" s="5"/>
      <c r="C64" s="5"/>
      <c r="D64" s="54"/>
      <c r="E64" s="53"/>
      <c r="F64" s="4"/>
    </row>
    <row r="65" spans="1:6" ht="14.5" x14ac:dyDescent="0.35">
      <c r="A65" s="5"/>
      <c r="B65" s="5" t="s">
        <v>5</v>
      </c>
      <c r="C65" s="5" t="s">
        <v>3</v>
      </c>
      <c r="D65" s="55">
        <v>1217</v>
      </c>
      <c r="E65" s="16">
        <v>171.37</v>
      </c>
      <c r="F65" s="4">
        <f t="shared" si="0"/>
        <v>2.8561666666666667</v>
      </c>
    </row>
    <row r="66" spans="1:6" ht="14.5" x14ac:dyDescent="0.35">
      <c r="A66" s="5"/>
      <c r="B66" s="5"/>
      <c r="C66" s="5" t="s">
        <v>4</v>
      </c>
      <c r="D66" s="55">
        <v>1217</v>
      </c>
      <c r="E66" s="16">
        <v>164.58</v>
      </c>
      <c r="F66" s="4">
        <f t="shared" si="0"/>
        <v>2.7430000000000003</v>
      </c>
    </row>
    <row r="67" spans="1:6" ht="14.5" x14ac:dyDescent="0.35">
      <c r="A67" s="6"/>
      <c r="B67" s="3"/>
      <c r="C67" s="5" t="s">
        <v>14</v>
      </c>
      <c r="D67" s="55">
        <v>1217</v>
      </c>
      <c r="E67" s="16">
        <v>121.95</v>
      </c>
      <c r="F67" s="4">
        <f t="shared" si="0"/>
        <v>2.0325000000000002</v>
      </c>
    </row>
    <row r="68" spans="1:6" ht="14.5" x14ac:dyDescent="0.35">
      <c r="A68" s="6"/>
      <c r="B68" s="5"/>
      <c r="C68" s="5" t="s">
        <v>15</v>
      </c>
      <c r="D68" s="55">
        <v>1217</v>
      </c>
      <c r="E68" s="16">
        <v>84.2</v>
      </c>
      <c r="F68" s="4">
        <f t="shared" si="0"/>
        <v>1.4033333333333333</v>
      </c>
    </row>
    <row r="69" spans="1:6" ht="14.5" x14ac:dyDescent="0.35">
      <c r="A69" s="6"/>
      <c r="B69" s="5"/>
      <c r="C69" s="5" t="s">
        <v>6</v>
      </c>
      <c r="D69" s="55">
        <v>1217</v>
      </c>
      <c r="E69" s="16">
        <v>60.67</v>
      </c>
      <c r="F69" s="4">
        <f t="shared" si="0"/>
        <v>1.0111666666666668</v>
      </c>
    </row>
    <row r="70" spans="1:6" ht="15" thickBot="1" x14ac:dyDescent="0.4">
      <c r="A70" s="23"/>
      <c r="B70" s="23"/>
      <c r="C70" s="23"/>
      <c r="D70" s="52"/>
      <c r="E70" s="51"/>
      <c r="F70" s="50"/>
    </row>
  </sheetData>
  <mergeCells count="1">
    <mergeCell ref="D5:F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70"/>
  <sheetViews>
    <sheetView zoomScale="90" zoomScaleNormal="90" workbookViewId="0">
      <pane xSplit="3" ySplit="6" topLeftCell="D7" activePane="bottomRight" state="frozen"/>
      <selection pane="topRight" activeCell="D1" sqref="D1"/>
      <selection pane="bottomLeft" activeCell="A7" sqref="A7"/>
      <selection pane="bottomRight" activeCell="D10" sqref="D10"/>
    </sheetView>
  </sheetViews>
  <sheetFormatPr defaultRowHeight="13" x14ac:dyDescent="0.3"/>
  <cols>
    <col min="1" max="1" width="24" customWidth="1"/>
    <col min="2" max="2" width="35.5" customWidth="1"/>
    <col min="3" max="3" width="26.296875" customWidth="1"/>
    <col min="4" max="4" width="22.69921875" customWidth="1"/>
    <col min="5" max="5" width="21" customWidth="1"/>
    <col min="6" max="6" width="20.796875" customWidth="1"/>
    <col min="7" max="34" width="9.296875" style="67"/>
  </cols>
  <sheetData>
    <row r="1" spans="1:6" s="67" customFormat="1" ht="21" x14ac:dyDescent="0.5">
      <c r="A1" s="66" t="s">
        <v>0</v>
      </c>
    </row>
    <row r="2" spans="1:6" s="67" customFormat="1" ht="14.5" x14ac:dyDescent="0.35">
      <c r="A2" s="71" t="s">
        <v>71</v>
      </c>
      <c r="B2" s="68"/>
      <c r="D2" s="69"/>
    </row>
    <row r="3" spans="1:6" s="67" customFormat="1" ht="14.5" x14ac:dyDescent="0.35">
      <c r="A3" s="68" t="s">
        <v>62</v>
      </c>
    </row>
    <row r="4" spans="1:6" s="67" customFormat="1" x14ac:dyDescent="0.3"/>
    <row r="5" spans="1:6" ht="21" x14ac:dyDescent="0.3">
      <c r="A5" s="7"/>
      <c r="B5" s="7"/>
      <c r="C5" s="7"/>
      <c r="D5" s="118" t="s">
        <v>28</v>
      </c>
      <c r="E5" s="119"/>
      <c r="F5" s="119"/>
    </row>
    <row r="6" spans="1:6" ht="15.5" x14ac:dyDescent="0.35">
      <c r="A6" s="11" t="s">
        <v>24</v>
      </c>
      <c r="B6" s="11" t="s">
        <v>1</v>
      </c>
      <c r="C6" s="11" t="s">
        <v>61</v>
      </c>
      <c r="D6" s="20" t="s">
        <v>25</v>
      </c>
      <c r="E6" s="21" t="s">
        <v>26</v>
      </c>
      <c r="F6" s="18" t="s">
        <v>27</v>
      </c>
    </row>
    <row r="7" spans="1:6" ht="14.5" x14ac:dyDescent="0.35">
      <c r="A7" s="3"/>
      <c r="B7" s="3"/>
      <c r="C7" s="5"/>
      <c r="D7" s="13"/>
      <c r="E7" s="8"/>
      <c r="F7" s="22"/>
    </row>
    <row r="8" spans="1:6" ht="14.5" x14ac:dyDescent="0.35">
      <c r="A8" s="3" t="s">
        <v>29</v>
      </c>
      <c r="B8" s="5" t="s">
        <v>2</v>
      </c>
      <c r="C8" s="5" t="s">
        <v>3</v>
      </c>
      <c r="D8" s="55">
        <v>5951</v>
      </c>
      <c r="E8" s="16">
        <v>44.23</v>
      </c>
      <c r="F8" s="4">
        <f>E8/60</f>
        <v>0.73716666666666664</v>
      </c>
    </row>
    <row r="9" spans="1:6" ht="14.5" x14ac:dyDescent="0.35">
      <c r="A9" s="26" t="s">
        <v>31</v>
      </c>
      <c r="B9" s="5"/>
      <c r="C9" s="5" t="s">
        <v>4</v>
      </c>
      <c r="D9" s="55">
        <v>5951</v>
      </c>
      <c r="E9" s="16">
        <v>79.58</v>
      </c>
      <c r="F9" s="4">
        <f>E9/60</f>
        <v>1.3263333333333334</v>
      </c>
    </row>
    <row r="10" spans="1:6" ht="14.5" x14ac:dyDescent="0.35">
      <c r="A10" s="5"/>
      <c r="B10" s="5"/>
      <c r="C10" s="5"/>
      <c r="D10" s="55"/>
      <c r="E10" s="16"/>
      <c r="F10" s="4"/>
    </row>
    <row r="11" spans="1:6" ht="14.5" x14ac:dyDescent="0.35">
      <c r="A11" s="5"/>
      <c r="B11" s="5" t="s">
        <v>11</v>
      </c>
      <c r="C11" s="5" t="s">
        <v>12</v>
      </c>
      <c r="D11" s="55">
        <v>5950</v>
      </c>
      <c r="E11" s="16">
        <v>794.84</v>
      </c>
      <c r="F11" s="4">
        <f t="shared" ref="F11:F69" si="0">E11/60</f>
        <v>13.247333333333334</v>
      </c>
    </row>
    <row r="12" spans="1:6" ht="14.5" x14ac:dyDescent="0.35">
      <c r="A12" s="3"/>
      <c r="B12" s="5"/>
      <c r="C12" s="5" t="s">
        <v>13</v>
      </c>
      <c r="D12" s="55">
        <v>5950</v>
      </c>
      <c r="E12" s="16">
        <v>261.13</v>
      </c>
      <c r="F12" s="4">
        <f t="shared" si="0"/>
        <v>4.3521666666666663</v>
      </c>
    </row>
    <row r="13" spans="1:6" ht="14.5" x14ac:dyDescent="0.35">
      <c r="A13" s="5"/>
      <c r="B13" s="5"/>
      <c r="C13" s="5"/>
      <c r="D13" s="55"/>
      <c r="E13" s="16"/>
      <c r="F13" s="4"/>
    </row>
    <row r="14" spans="1:6" ht="14.5" x14ac:dyDescent="0.35">
      <c r="A14" s="5"/>
      <c r="B14" s="5" t="s">
        <v>60</v>
      </c>
      <c r="C14" s="5" t="s">
        <v>12</v>
      </c>
      <c r="D14" s="55">
        <v>5951</v>
      </c>
      <c r="E14" s="16">
        <v>618.73</v>
      </c>
      <c r="F14" s="4">
        <f t="shared" si="0"/>
        <v>10.312166666666666</v>
      </c>
    </row>
    <row r="15" spans="1:6" ht="14.5" x14ac:dyDescent="0.35">
      <c r="A15" s="5"/>
      <c r="B15" s="5"/>
      <c r="C15" s="5" t="s">
        <v>13</v>
      </c>
      <c r="D15" s="55">
        <v>5951</v>
      </c>
      <c r="E15" s="16">
        <v>82.45</v>
      </c>
      <c r="F15" s="4">
        <f t="shared" si="0"/>
        <v>1.3741666666666668</v>
      </c>
    </row>
    <row r="16" spans="1:6" ht="14.5" x14ac:dyDescent="0.35">
      <c r="A16" s="5"/>
      <c r="B16" s="5"/>
      <c r="C16" s="5"/>
      <c r="D16" s="54"/>
      <c r="E16" s="53"/>
      <c r="F16" s="4"/>
    </row>
    <row r="17" spans="1:6" ht="14.5" x14ac:dyDescent="0.35">
      <c r="A17" s="5"/>
      <c r="B17" s="5" t="s">
        <v>5</v>
      </c>
      <c r="C17" s="5" t="s">
        <v>3</v>
      </c>
      <c r="D17" s="55">
        <v>5951</v>
      </c>
      <c r="E17" s="16">
        <v>148.72999999999999</v>
      </c>
      <c r="F17" s="4">
        <f t="shared" si="0"/>
        <v>2.4788333333333332</v>
      </c>
    </row>
    <row r="18" spans="1:6" ht="14.5" x14ac:dyDescent="0.35">
      <c r="A18" s="5"/>
      <c r="B18" s="5"/>
      <c r="C18" s="5" t="s">
        <v>4</v>
      </c>
      <c r="D18" s="55">
        <v>5951</v>
      </c>
      <c r="E18" s="16">
        <v>126.59</v>
      </c>
      <c r="F18" s="4">
        <f t="shared" si="0"/>
        <v>2.1098333333333334</v>
      </c>
    </row>
    <row r="19" spans="1:6" ht="14.5" x14ac:dyDescent="0.35">
      <c r="A19" s="6"/>
      <c r="B19" s="3"/>
      <c r="C19" s="5" t="s">
        <v>14</v>
      </c>
      <c r="D19" s="55">
        <v>5951</v>
      </c>
      <c r="E19" s="16">
        <v>75.89</v>
      </c>
      <c r="F19" s="4">
        <f t="shared" si="0"/>
        <v>1.2648333333333333</v>
      </c>
    </row>
    <row r="20" spans="1:6" ht="14.5" x14ac:dyDescent="0.35">
      <c r="A20" s="6"/>
      <c r="B20" s="5"/>
      <c r="C20" s="5" t="s">
        <v>15</v>
      </c>
      <c r="D20" s="55">
        <v>5951</v>
      </c>
      <c r="E20" s="16">
        <v>93.08</v>
      </c>
      <c r="F20" s="4">
        <f t="shared" si="0"/>
        <v>1.5513333333333332</v>
      </c>
    </row>
    <row r="21" spans="1:6" ht="14.5" x14ac:dyDescent="0.35">
      <c r="A21" s="6"/>
      <c r="B21" s="5"/>
      <c r="C21" s="5" t="s">
        <v>6</v>
      </c>
      <c r="D21" s="55">
        <v>5951</v>
      </c>
      <c r="E21" s="16">
        <v>136.84</v>
      </c>
      <c r="F21" s="4">
        <f t="shared" si="0"/>
        <v>2.2806666666666668</v>
      </c>
    </row>
    <row r="22" spans="1:6" ht="14.5" x14ac:dyDescent="0.35">
      <c r="A22" s="6"/>
      <c r="B22" s="6"/>
      <c r="C22" s="6"/>
      <c r="D22" s="54"/>
      <c r="E22" s="53"/>
      <c r="F22" s="4"/>
    </row>
    <row r="23" spans="1:6" ht="14.5" x14ac:dyDescent="0.35">
      <c r="A23" s="6"/>
      <c r="B23" s="6"/>
      <c r="C23" s="6"/>
      <c r="D23" s="54"/>
      <c r="E23" s="53"/>
      <c r="F23" s="4"/>
    </row>
    <row r="24" spans="1:6" ht="14.5" x14ac:dyDescent="0.35">
      <c r="A24" s="3" t="s">
        <v>18</v>
      </c>
      <c r="B24" s="5" t="s">
        <v>32</v>
      </c>
      <c r="C24" s="5" t="s">
        <v>3</v>
      </c>
      <c r="D24" s="55">
        <v>531</v>
      </c>
      <c r="E24" s="16">
        <v>68.180000000000007</v>
      </c>
      <c r="F24" s="4">
        <f t="shared" si="0"/>
        <v>1.1363333333333334</v>
      </c>
    </row>
    <row r="25" spans="1:6" ht="14.5" x14ac:dyDescent="0.35">
      <c r="A25" s="3" t="s">
        <v>19</v>
      </c>
      <c r="B25" s="5"/>
      <c r="C25" s="5" t="s">
        <v>4</v>
      </c>
      <c r="D25" s="55">
        <v>531</v>
      </c>
      <c r="E25" s="16">
        <v>297.99</v>
      </c>
      <c r="F25" s="4">
        <f t="shared" si="0"/>
        <v>4.9664999999999999</v>
      </c>
    </row>
    <row r="26" spans="1:6" ht="14.5" x14ac:dyDescent="0.35">
      <c r="A26" s="5"/>
      <c r="B26" s="5"/>
      <c r="C26" s="5"/>
      <c r="D26" s="55"/>
      <c r="E26" s="16"/>
      <c r="F26" s="4"/>
    </row>
    <row r="27" spans="1:6" ht="14.5" x14ac:dyDescent="0.35">
      <c r="A27" s="5"/>
      <c r="B27" s="5" t="s">
        <v>11</v>
      </c>
      <c r="C27" s="5" t="s">
        <v>12</v>
      </c>
      <c r="D27" s="55">
        <v>531</v>
      </c>
      <c r="E27" s="16">
        <v>791.67</v>
      </c>
      <c r="F27" s="4">
        <f t="shared" si="0"/>
        <v>13.1945</v>
      </c>
    </row>
    <row r="28" spans="1:6" ht="14.5" x14ac:dyDescent="0.35">
      <c r="A28" s="3"/>
      <c r="B28" s="5"/>
      <c r="C28" s="5" t="s">
        <v>13</v>
      </c>
      <c r="D28" s="55">
        <v>531</v>
      </c>
      <c r="E28" s="16">
        <v>106.99</v>
      </c>
      <c r="F28" s="4">
        <f t="shared" si="0"/>
        <v>1.7831666666666666</v>
      </c>
    </row>
    <row r="29" spans="1:6" ht="14.5" x14ac:dyDescent="0.35">
      <c r="A29" s="5"/>
      <c r="B29" s="5"/>
      <c r="C29" s="5"/>
      <c r="D29" s="55"/>
      <c r="E29" s="16"/>
      <c r="F29" s="4"/>
    </row>
    <row r="30" spans="1:6" ht="14.5" x14ac:dyDescent="0.35">
      <c r="A30" s="5"/>
      <c r="B30" s="5" t="s">
        <v>60</v>
      </c>
      <c r="C30" s="5" t="s">
        <v>12</v>
      </c>
      <c r="D30" s="55">
        <v>531</v>
      </c>
      <c r="E30" s="16">
        <v>112.21</v>
      </c>
      <c r="F30" s="4">
        <f t="shared" si="0"/>
        <v>1.8701666666666665</v>
      </c>
    </row>
    <row r="31" spans="1:6" ht="14.5" x14ac:dyDescent="0.35">
      <c r="A31" s="5"/>
      <c r="B31" s="5"/>
      <c r="C31" s="5" t="s">
        <v>13</v>
      </c>
      <c r="D31" s="55">
        <v>531</v>
      </c>
      <c r="E31" s="16">
        <v>13.67</v>
      </c>
      <c r="F31" s="4">
        <f t="shared" si="0"/>
        <v>0.22783333333333333</v>
      </c>
    </row>
    <row r="32" spans="1:6" ht="14.5" x14ac:dyDescent="0.35">
      <c r="A32" s="5"/>
      <c r="B32" s="5"/>
      <c r="C32" s="5"/>
      <c r="D32" s="54"/>
      <c r="E32" s="53"/>
      <c r="F32" s="4"/>
    </row>
    <row r="33" spans="1:6" ht="14.5" x14ac:dyDescent="0.35">
      <c r="A33" s="5"/>
      <c r="B33" s="5" t="s">
        <v>5</v>
      </c>
      <c r="C33" s="5" t="s">
        <v>3</v>
      </c>
      <c r="D33" s="55">
        <v>531</v>
      </c>
      <c r="E33" s="16">
        <v>75.790000000000006</v>
      </c>
      <c r="F33" s="4">
        <f t="shared" si="0"/>
        <v>1.2631666666666668</v>
      </c>
    </row>
    <row r="34" spans="1:6" ht="14.5" x14ac:dyDescent="0.35">
      <c r="A34" s="5"/>
      <c r="B34" s="5"/>
      <c r="C34" s="5" t="s">
        <v>4</v>
      </c>
      <c r="D34" s="55">
        <v>531</v>
      </c>
      <c r="E34" s="16">
        <v>174.64</v>
      </c>
      <c r="F34" s="4">
        <f t="shared" si="0"/>
        <v>2.9106666666666663</v>
      </c>
    </row>
    <row r="35" spans="1:6" ht="14.5" x14ac:dyDescent="0.35">
      <c r="A35" s="6"/>
      <c r="B35" s="3"/>
      <c r="C35" s="5" t="s">
        <v>14</v>
      </c>
      <c r="D35" s="55">
        <v>531</v>
      </c>
      <c r="E35" s="16">
        <v>11.26</v>
      </c>
      <c r="F35" s="4">
        <f t="shared" si="0"/>
        <v>0.18766666666666668</v>
      </c>
    </row>
    <row r="36" spans="1:6" ht="14.5" x14ac:dyDescent="0.35">
      <c r="A36" s="6"/>
      <c r="B36" s="5"/>
      <c r="C36" s="5" t="s">
        <v>15</v>
      </c>
      <c r="D36" s="55">
        <v>531</v>
      </c>
      <c r="E36" s="16">
        <v>28.01</v>
      </c>
      <c r="F36" s="4">
        <f t="shared" si="0"/>
        <v>0.46683333333333338</v>
      </c>
    </row>
    <row r="37" spans="1:6" ht="14.5" x14ac:dyDescent="0.35">
      <c r="A37" s="6"/>
      <c r="B37" s="5"/>
      <c r="C37" s="5" t="s">
        <v>6</v>
      </c>
      <c r="D37" s="55">
        <v>531</v>
      </c>
      <c r="E37" s="16">
        <v>343.98</v>
      </c>
      <c r="F37" s="4">
        <f t="shared" si="0"/>
        <v>5.7330000000000005</v>
      </c>
    </row>
    <row r="38" spans="1:6" ht="14.5" x14ac:dyDescent="0.35">
      <c r="A38" s="6"/>
      <c r="B38" s="5"/>
      <c r="C38" s="5"/>
      <c r="D38" s="55"/>
      <c r="E38" s="16"/>
      <c r="F38" s="4"/>
    </row>
    <row r="39" spans="1:6" ht="14.5" x14ac:dyDescent="0.35">
      <c r="A39" s="6"/>
      <c r="B39" s="6"/>
      <c r="C39" s="6"/>
      <c r="D39" s="55"/>
      <c r="E39" s="16"/>
      <c r="F39" s="4"/>
    </row>
    <row r="40" spans="1:6" ht="14.5" x14ac:dyDescent="0.35">
      <c r="A40" s="3" t="s">
        <v>20</v>
      </c>
      <c r="B40" s="5" t="s">
        <v>32</v>
      </c>
      <c r="C40" s="5" t="s">
        <v>3</v>
      </c>
      <c r="D40" s="55">
        <v>4299</v>
      </c>
      <c r="E40" s="16">
        <v>49.64</v>
      </c>
      <c r="F40" s="4">
        <f t="shared" si="0"/>
        <v>0.82733333333333337</v>
      </c>
    </row>
    <row r="41" spans="1:6" ht="14.5" x14ac:dyDescent="0.35">
      <c r="A41" s="3" t="s">
        <v>21</v>
      </c>
      <c r="B41" s="5"/>
      <c r="C41" s="5" t="s">
        <v>4</v>
      </c>
      <c r="D41" s="55">
        <v>4299</v>
      </c>
      <c r="E41" s="16">
        <v>71.59</v>
      </c>
      <c r="F41" s="4">
        <f t="shared" si="0"/>
        <v>1.1931666666666667</v>
      </c>
    </row>
    <row r="42" spans="1:6" ht="14.5" x14ac:dyDescent="0.35">
      <c r="A42" s="5"/>
      <c r="B42" s="5"/>
      <c r="C42" s="5"/>
      <c r="D42" s="55"/>
      <c r="E42" s="16"/>
      <c r="F42" s="4"/>
    </row>
    <row r="43" spans="1:6" ht="14.5" x14ac:dyDescent="0.35">
      <c r="A43" s="5"/>
      <c r="B43" s="5" t="s">
        <v>11</v>
      </c>
      <c r="C43" s="5" t="s">
        <v>12</v>
      </c>
      <c r="D43" s="55">
        <v>4298</v>
      </c>
      <c r="E43" s="16">
        <v>971.62</v>
      </c>
      <c r="F43" s="4">
        <f t="shared" si="0"/>
        <v>16.193666666666665</v>
      </c>
    </row>
    <row r="44" spans="1:6" ht="14.5" x14ac:dyDescent="0.35">
      <c r="A44" s="3"/>
      <c r="B44" s="5"/>
      <c r="C44" s="5" t="s">
        <v>13</v>
      </c>
      <c r="D44" s="55">
        <v>4298</v>
      </c>
      <c r="E44" s="16">
        <v>336.65</v>
      </c>
      <c r="F44" s="4">
        <f t="shared" si="0"/>
        <v>5.6108333333333329</v>
      </c>
    </row>
    <row r="45" spans="1:6" ht="14.5" x14ac:dyDescent="0.35">
      <c r="A45" s="5"/>
      <c r="B45" s="5"/>
      <c r="C45" s="5"/>
      <c r="D45" s="55"/>
      <c r="E45" s="16"/>
      <c r="F45" s="4"/>
    </row>
    <row r="46" spans="1:6" ht="14.5" x14ac:dyDescent="0.35">
      <c r="A46" s="5"/>
      <c r="B46" s="5" t="s">
        <v>60</v>
      </c>
      <c r="C46" s="5" t="s">
        <v>12</v>
      </c>
      <c r="D46" s="55">
        <v>4299</v>
      </c>
      <c r="E46" s="16">
        <v>664.77</v>
      </c>
      <c r="F46" s="4">
        <f t="shared" si="0"/>
        <v>11.079499999999999</v>
      </c>
    </row>
    <row r="47" spans="1:6" ht="14.5" x14ac:dyDescent="0.35">
      <c r="A47" s="5"/>
      <c r="B47" s="5"/>
      <c r="C47" s="5" t="s">
        <v>13</v>
      </c>
      <c r="D47" s="55">
        <v>4299</v>
      </c>
      <c r="E47" s="16">
        <v>94.84</v>
      </c>
      <c r="F47" s="4">
        <f t="shared" si="0"/>
        <v>1.5806666666666667</v>
      </c>
    </row>
    <row r="48" spans="1:6" ht="14.5" x14ac:dyDescent="0.35">
      <c r="A48" s="5"/>
      <c r="B48" s="5"/>
      <c r="C48" s="5"/>
      <c r="D48" s="54"/>
      <c r="E48" s="53"/>
      <c r="F48" s="4"/>
    </row>
    <row r="49" spans="1:6" ht="14.5" x14ac:dyDescent="0.35">
      <c r="A49" s="5"/>
      <c r="B49" s="5" t="s">
        <v>5</v>
      </c>
      <c r="C49" s="5" t="s">
        <v>3</v>
      </c>
      <c r="D49" s="55">
        <v>4299</v>
      </c>
      <c r="E49" s="16">
        <v>152.19</v>
      </c>
      <c r="F49" s="4">
        <f t="shared" si="0"/>
        <v>2.5364999999999998</v>
      </c>
    </row>
    <row r="50" spans="1:6" ht="14.5" x14ac:dyDescent="0.35">
      <c r="A50" s="5"/>
      <c r="B50" s="5"/>
      <c r="C50" s="5" t="s">
        <v>4</v>
      </c>
      <c r="D50" s="55">
        <v>4299</v>
      </c>
      <c r="E50" s="16">
        <v>112.3</v>
      </c>
      <c r="F50" s="4">
        <f t="shared" si="0"/>
        <v>1.8716666666666666</v>
      </c>
    </row>
    <row r="51" spans="1:6" ht="14.5" x14ac:dyDescent="0.35">
      <c r="A51" s="6"/>
      <c r="B51" s="3"/>
      <c r="C51" s="5" t="s">
        <v>14</v>
      </c>
      <c r="D51" s="55">
        <v>4299</v>
      </c>
      <c r="E51" s="16">
        <v>69.37</v>
      </c>
      <c r="F51" s="4">
        <f t="shared" si="0"/>
        <v>1.1561666666666668</v>
      </c>
    </row>
    <row r="52" spans="1:6" ht="14.5" x14ac:dyDescent="0.35">
      <c r="A52" s="6"/>
      <c r="B52" s="5"/>
      <c r="C52" s="5" t="s">
        <v>15</v>
      </c>
      <c r="D52" s="55">
        <v>4299</v>
      </c>
      <c r="E52" s="16">
        <v>97.67</v>
      </c>
      <c r="F52" s="4">
        <f t="shared" si="0"/>
        <v>1.6278333333333335</v>
      </c>
    </row>
    <row r="53" spans="1:6" ht="14.5" x14ac:dyDescent="0.35">
      <c r="A53" s="6"/>
      <c r="B53" s="5"/>
      <c r="C53" s="5" t="s">
        <v>6</v>
      </c>
      <c r="D53" s="55">
        <v>4299</v>
      </c>
      <c r="E53" s="16">
        <v>130.59</v>
      </c>
      <c r="F53" s="4">
        <f t="shared" si="0"/>
        <v>2.1764999999999999</v>
      </c>
    </row>
    <row r="54" spans="1:6" ht="14.5" x14ac:dyDescent="0.35">
      <c r="A54" s="6"/>
      <c r="B54" s="5"/>
      <c r="C54" s="5"/>
      <c r="D54" s="55"/>
      <c r="E54" s="16"/>
      <c r="F54" s="4"/>
    </row>
    <row r="55" spans="1:6" ht="14.5" x14ac:dyDescent="0.35">
      <c r="A55" s="6"/>
      <c r="B55" s="6"/>
      <c r="C55" s="6"/>
      <c r="D55" s="54"/>
      <c r="E55" s="53"/>
      <c r="F55" s="4"/>
    </row>
    <row r="56" spans="1:6" ht="14.5" x14ac:dyDescent="0.35">
      <c r="A56" s="3" t="s">
        <v>22</v>
      </c>
      <c r="B56" s="5" t="s">
        <v>32</v>
      </c>
      <c r="C56" s="5" t="s">
        <v>3</v>
      </c>
      <c r="D56" s="55">
        <v>1121</v>
      </c>
      <c r="E56" s="16">
        <v>10.52</v>
      </c>
      <c r="F56" s="4">
        <f t="shared" si="0"/>
        <v>0.17533333333333331</v>
      </c>
    </row>
    <row r="57" spans="1:6" ht="14.5" x14ac:dyDescent="0.35">
      <c r="A57" s="3" t="s">
        <v>23</v>
      </c>
      <c r="B57" s="5"/>
      <c r="C57" s="5" t="s">
        <v>4</v>
      </c>
      <c r="D57" s="55">
        <v>1121</v>
      </c>
      <c r="E57" s="16">
        <v>16.61</v>
      </c>
      <c r="F57" s="4">
        <f t="shared" si="0"/>
        <v>0.27683333333333332</v>
      </c>
    </row>
    <row r="58" spans="1:6" ht="14.5" x14ac:dyDescent="0.35">
      <c r="A58" s="5"/>
      <c r="B58" s="5"/>
      <c r="C58" s="5"/>
      <c r="D58" s="55"/>
      <c r="E58" s="16"/>
      <c r="F58" s="4"/>
    </row>
    <row r="59" spans="1:6" ht="14.5" x14ac:dyDescent="0.35">
      <c r="A59" s="5"/>
      <c r="B59" s="5" t="s">
        <v>11</v>
      </c>
      <c r="C59" s="5" t="s">
        <v>12</v>
      </c>
      <c r="D59" s="55">
        <v>1121</v>
      </c>
      <c r="E59" s="16">
        <v>42.58</v>
      </c>
      <c r="F59" s="4">
        <f t="shared" si="0"/>
        <v>0.70966666666666667</v>
      </c>
    </row>
    <row r="60" spans="1:6" ht="14.5" x14ac:dyDescent="0.35">
      <c r="A60" s="3"/>
      <c r="B60" s="5"/>
      <c r="C60" s="5" t="s">
        <v>13</v>
      </c>
      <c r="D60" s="55">
        <v>1121</v>
      </c>
      <c r="E60" s="16">
        <v>7.61</v>
      </c>
      <c r="F60" s="4">
        <f t="shared" si="0"/>
        <v>0.12683333333333333</v>
      </c>
    </row>
    <row r="61" spans="1:6" ht="14.5" x14ac:dyDescent="0.35">
      <c r="A61" s="5"/>
      <c r="B61" s="5"/>
      <c r="C61" s="5"/>
      <c r="D61" s="55"/>
      <c r="E61" s="16"/>
      <c r="F61" s="4"/>
    </row>
    <row r="62" spans="1:6" ht="14.5" x14ac:dyDescent="0.35">
      <c r="A62" s="5"/>
      <c r="B62" s="5" t="s">
        <v>60</v>
      </c>
      <c r="C62" s="5" t="s">
        <v>12</v>
      </c>
      <c r="D62" s="55">
        <v>1121</v>
      </c>
      <c r="E62" s="16">
        <v>647.48</v>
      </c>
      <c r="F62" s="4">
        <f t="shared" si="0"/>
        <v>10.791333333333334</v>
      </c>
    </row>
    <row r="63" spans="1:6" ht="14.5" x14ac:dyDescent="0.35">
      <c r="A63" s="5"/>
      <c r="B63" s="5"/>
      <c r="C63" s="5" t="s">
        <v>13</v>
      </c>
      <c r="D63" s="55">
        <v>1121</v>
      </c>
      <c r="E63" s="16">
        <v>60.21</v>
      </c>
      <c r="F63" s="4">
        <f t="shared" si="0"/>
        <v>1.0035000000000001</v>
      </c>
    </row>
    <row r="64" spans="1:6" ht="14.5" x14ac:dyDescent="0.35">
      <c r="A64" s="5"/>
      <c r="B64" s="5"/>
      <c r="C64" s="5"/>
      <c r="D64" s="54"/>
      <c r="E64" s="53"/>
      <c r="F64" s="4"/>
    </row>
    <row r="65" spans="1:6" ht="14.5" x14ac:dyDescent="0.35">
      <c r="A65" s="5"/>
      <c r="B65" s="5" t="s">
        <v>5</v>
      </c>
      <c r="C65" s="5" t="s">
        <v>3</v>
      </c>
      <c r="D65" s="55">
        <v>1121</v>
      </c>
      <c r="E65" s="16">
        <v>166.41</v>
      </c>
      <c r="F65" s="4">
        <f t="shared" si="0"/>
        <v>2.7734999999999999</v>
      </c>
    </row>
    <row r="66" spans="1:6" ht="14.5" x14ac:dyDescent="0.35">
      <c r="A66" s="5"/>
      <c r="B66" s="5"/>
      <c r="C66" s="5" t="s">
        <v>4</v>
      </c>
      <c r="D66" s="55">
        <v>1121</v>
      </c>
      <c r="E66" s="16">
        <v>166.16</v>
      </c>
      <c r="F66" s="4">
        <f t="shared" si="0"/>
        <v>2.7693333333333334</v>
      </c>
    </row>
    <row r="67" spans="1:6" ht="14.5" x14ac:dyDescent="0.35">
      <c r="A67" s="6"/>
      <c r="B67" s="3"/>
      <c r="C67" s="5" t="s">
        <v>14</v>
      </c>
      <c r="D67" s="55">
        <v>1121</v>
      </c>
      <c r="E67" s="16">
        <v>132.41999999999999</v>
      </c>
      <c r="F67" s="4">
        <f t="shared" si="0"/>
        <v>2.2069999999999999</v>
      </c>
    </row>
    <row r="68" spans="1:6" ht="14.5" x14ac:dyDescent="0.35">
      <c r="A68" s="6"/>
      <c r="B68" s="5"/>
      <c r="C68" s="5" t="s">
        <v>15</v>
      </c>
      <c r="D68" s="55">
        <v>1121</v>
      </c>
      <c r="E68" s="16">
        <v>102.42</v>
      </c>
      <c r="F68" s="4">
        <f t="shared" si="0"/>
        <v>1.7070000000000001</v>
      </c>
    </row>
    <row r="69" spans="1:6" ht="14.5" x14ac:dyDescent="0.35">
      <c r="A69" s="6"/>
      <c r="B69" s="5"/>
      <c r="C69" s="5" t="s">
        <v>6</v>
      </c>
      <c r="D69" s="55">
        <v>1121</v>
      </c>
      <c r="E69" s="16">
        <v>71.400000000000006</v>
      </c>
      <c r="F69" s="4">
        <f t="shared" si="0"/>
        <v>1.1900000000000002</v>
      </c>
    </row>
    <row r="70" spans="1:6" ht="15" thickBot="1" x14ac:dyDescent="0.4">
      <c r="A70" s="23"/>
      <c r="B70" s="23"/>
      <c r="C70" s="23"/>
      <c r="D70" s="52"/>
      <c r="E70" s="51"/>
      <c r="F70" s="50"/>
    </row>
  </sheetData>
  <mergeCells count="1">
    <mergeCell ref="D5:F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70"/>
  <sheetViews>
    <sheetView zoomScale="90" zoomScaleNormal="90" workbookViewId="0">
      <pane xSplit="3" ySplit="6" topLeftCell="D7" activePane="bottomRight" state="frozen"/>
      <selection pane="topRight" activeCell="D1" sqref="D1"/>
      <selection pane="bottomLeft" activeCell="A7" sqref="A7"/>
      <selection pane="bottomRight" activeCell="D5" sqref="D5:F5"/>
    </sheetView>
  </sheetViews>
  <sheetFormatPr defaultRowHeight="13" x14ac:dyDescent="0.3"/>
  <cols>
    <col min="1" max="1" width="24" customWidth="1"/>
    <col min="2" max="2" width="35.5" customWidth="1"/>
    <col min="3" max="3" width="26.296875" customWidth="1"/>
    <col min="4" max="4" width="22.69921875" customWidth="1"/>
    <col min="5" max="5" width="21" customWidth="1"/>
    <col min="6" max="6" width="20.796875" customWidth="1"/>
    <col min="7" max="34" width="9.296875" style="67"/>
  </cols>
  <sheetData>
    <row r="1" spans="1:6" s="67" customFormat="1" ht="21" x14ac:dyDescent="0.5">
      <c r="A1" s="66" t="s">
        <v>0</v>
      </c>
    </row>
    <row r="2" spans="1:6" s="67" customFormat="1" ht="14.5" x14ac:dyDescent="0.35">
      <c r="A2" s="71" t="s">
        <v>70</v>
      </c>
      <c r="B2" s="68"/>
      <c r="D2" s="69"/>
    </row>
    <row r="3" spans="1:6" s="67" customFormat="1" ht="14.5" x14ac:dyDescent="0.35">
      <c r="A3" s="68" t="s">
        <v>62</v>
      </c>
    </row>
    <row r="4" spans="1:6" s="67" customFormat="1" x14ac:dyDescent="0.3"/>
    <row r="5" spans="1:6" ht="21" x14ac:dyDescent="0.3">
      <c r="A5" s="7"/>
      <c r="B5" s="7"/>
      <c r="C5" s="7"/>
      <c r="D5" s="118" t="s">
        <v>28</v>
      </c>
      <c r="E5" s="119"/>
      <c r="F5" s="119"/>
    </row>
    <row r="6" spans="1:6" ht="15.5" x14ac:dyDescent="0.35">
      <c r="A6" s="11" t="s">
        <v>24</v>
      </c>
      <c r="B6" s="11" t="s">
        <v>1</v>
      </c>
      <c r="C6" s="11" t="s">
        <v>61</v>
      </c>
      <c r="D6" s="20" t="s">
        <v>25</v>
      </c>
      <c r="E6" s="21" t="s">
        <v>26</v>
      </c>
      <c r="F6" s="18" t="s">
        <v>27</v>
      </c>
    </row>
    <row r="7" spans="1:6" ht="14.5" x14ac:dyDescent="0.35">
      <c r="A7" s="3"/>
      <c r="B7" s="3"/>
      <c r="C7" s="5"/>
      <c r="D7" s="13"/>
      <c r="E7" s="8"/>
      <c r="F7" s="22"/>
    </row>
    <row r="8" spans="1:6" ht="14.5" x14ac:dyDescent="0.35">
      <c r="A8" s="3" t="s">
        <v>29</v>
      </c>
      <c r="B8" s="5" t="s">
        <v>2</v>
      </c>
      <c r="C8" s="5" t="s">
        <v>3</v>
      </c>
      <c r="D8" s="55">
        <v>6733</v>
      </c>
      <c r="E8" s="16">
        <v>40</v>
      </c>
      <c r="F8" s="4">
        <f>E8/60</f>
        <v>0.66666666666666663</v>
      </c>
    </row>
    <row r="9" spans="1:6" ht="14.5" x14ac:dyDescent="0.35">
      <c r="A9" s="26" t="s">
        <v>31</v>
      </c>
      <c r="B9" s="5"/>
      <c r="C9" s="5" t="s">
        <v>4</v>
      </c>
      <c r="D9" s="55">
        <v>6733</v>
      </c>
      <c r="E9" s="16">
        <v>73.83</v>
      </c>
      <c r="F9" s="4">
        <f>E9/60</f>
        <v>1.2304999999999999</v>
      </c>
    </row>
    <row r="10" spans="1:6" ht="14.5" x14ac:dyDescent="0.35">
      <c r="A10" s="5"/>
      <c r="B10" s="5"/>
      <c r="C10" s="5"/>
      <c r="D10" s="55"/>
      <c r="E10" s="16"/>
      <c r="F10" s="4"/>
    </row>
    <row r="11" spans="1:6" ht="14.5" x14ac:dyDescent="0.35">
      <c r="A11" s="5"/>
      <c r="B11" s="5" t="s">
        <v>11</v>
      </c>
      <c r="C11" s="5" t="s">
        <v>12</v>
      </c>
      <c r="D11" s="55">
        <v>6732</v>
      </c>
      <c r="E11" s="16">
        <v>810.68</v>
      </c>
      <c r="F11" s="4">
        <f t="shared" ref="F11:F69" si="0">E11/60</f>
        <v>13.511333333333333</v>
      </c>
    </row>
    <row r="12" spans="1:6" ht="14.5" x14ac:dyDescent="0.35">
      <c r="A12" s="3"/>
      <c r="B12" s="5"/>
      <c r="C12" s="5" t="s">
        <v>13</v>
      </c>
      <c r="D12" s="55">
        <v>6732</v>
      </c>
      <c r="E12" s="16">
        <v>240.31</v>
      </c>
      <c r="F12" s="4">
        <f t="shared" si="0"/>
        <v>4.0051666666666668</v>
      </c>
    </row>
    <row r="13" spans="1:6" ht="14.5" x14ac:dyDescent="0.35">
      <c r="A13" s="5"/>
      <c r="B13" s="5"/>
      <c r="C13" s="5"/>
      <c r="D13" s="55"/>
      <c r="E13" s="16"/>
      <c r="F13" s="4"/>
    </row>
    <row r="14" spans="1:6" ht="14.5" x14ac:dyDescent="0.35">
      <c r="A14" s="5"/>
      <c r="B14" s="5" t="s">
        <v>60</v>
      </c>
      <c r="C14" s="5" t="s">
        <v>12</v>
      </c>
      <c r="D14" s="55">
        <v>6733</v>
      </c>
      <c r="E14" s="16">
        <v>634.02</v>
      </c>
      <c r="F14" s="4">
        <f t="shared" si="0"/>
        <v>10.567</v>
      </c>
    </row>
    <row r="15" spans="1:6" ht="14.5" x14ac:dyDescent="0.35">
      <c r="A15" s="5"/>
      <c r="B15" s="5"/>
      <c r="C15" s="5" t="s">
        <v>13</v>
      </c>
      <c r="D15" s="55">
        <v>6733</v>
      </c>
      <c r="E15" s="16">
        <v>82.71</v>
      </c>
      <c r="F15" s="4">
        <f t="shared" si="0"/>
        <v>1.3784999999999998</v>
      </c>
    </row>
    <row r="16" spans="1:6" ht="14.5" x14ac:dyDescent="0.35">
      <c r="A16" s="5"/>
      <c r="B16" s="5"/>
      <c r="C16" s="5"/>
      <c r="D16" s="54"/>
      <c r="E16" s="53"/>
      <c r="F16" s="4"/>
    </row>
    <row r="17" spans="1:6" ht="14.5" x14ac:dyDescent="0.35">
      <c r="A17" s="5"/>
      <c r="B17" s="5" t="s">
        <v>5</v>
      </c>
      <c r="C17" s="5" t="s">
        <v>3</v>
      </c>
      <c r="D17" s="55">
        <v>6733</v>
      </c>
      <c r="E17" s="16">
        <v>146.47</v>
      </c>
      <c r="F17" s="4">
        <f t="shared" si="0"/>
        <v>2.4411666666666667</v>
      </c>
    </row>
    <row r="18" spans="1:6" ht="14.5" x14ac:dyDescent="0.35">
      <c r="A18" s="5"/>
      <c r="B18" s="5"/>
      <c r="C18" s="5" t="s">
        <v>4</v>
      </c>
      <c r="D18" s="55">
        <v>6733</v>
      </c>
      <c r="E18" s="16">
        <v>129.11000000000001</v>
      </c>
      <c r="F18" s="4">
        <f t="shared" si="0"/>
        <v>2.1518333333333337</v>
      </c>
    </row>
    <row r="19" spans="1:6" ht="14.5" x14ac:dyDescent="0.35">
      <c r="A19" s="6"/>
      <c r="B19" s="3"/>
      <c r="C19" s="5" t="s">
        <v>14</v>
      </c>
      <c r="D19" s="55">
        <v>6733</v>
      </c>
      <c r="E19" s="16">
        <v>81.38</v>
      </c>
      <c r="F19" s="4">
        <f t="shared" si="0"/>
        <v>1.3563333333333332</v>
      </c>
    </row>
    <row r="20" spans="1:6" ht="14.5" x14ac:dyDescent="0.35">
      <c r="A20" s="6"/>
      <c r="B20" s="5"/>
      <c r="C20" s="5" t="s">
        <v>15</v>
      </c>
      <c r="D20" s="55">
        <v>6733</v>
      </c>
      <c r="E20" s="16">
        <v>89.58</v>
      </c>
      <c r="F20" s="4">
        <f t="shared" si="0"/>
        <v>1.4929999999999999</v>
      </c>
    </row>
    <row r="21" spans="1:6" ht="14.5" x14ac:dyDescent="0.35">
      <c r="A21" s="6"/>
      <c r="B21" s="5"/>
      <c r="C21" s="5" t="s">
        <v>6</v>
      </c>
      <c r="D21" s="55">
        <v>6733</v>
      </c>
      <c r="E21" s="16">
        <v>134.51</v>
      </c>
      <c r="F21" s="4">
        <f t="shared" si="0"/>
        <v>2.2418333333333331</v>
      </c>
    </row>
    <row r="22" spans="1:6" ht="14.5" x14ac:dyDescent="0.35">
      <c r="A22" s="6"/>
      <c r="B22" s="6"/>
      <c r="C22" s="6"/>
      <c r="D22" s="54"/>
      <c r="E22" s="53"/>
      <c r="F22" s="4"/>
    </row>
    <row r="23" spans="1:6" ht="14.5" x14ac:dyDescent="0.35">
      <c r="A23" s="6"/>
      <c r="B23" s="6"/>
      <c r="C23" s="6"/>
      <c r="D23" s="54"/>
      <c r="E23" s="53"/>
      <c r="F23" s="4"/>
    </row>
    <row r="24" spans="1:6" ht="14.5" x14ac:dyDescent="0.35">
      <c r="A24" s="3" t="s">
        <v>18</v>
      </c>
      <c r="B24" s="5" t="s">
        <v>32</v>
      </c>
      <c r="C24" s="5" t="s">
        <v>3</v>
      </c>
      <c r="D24" s="55">
        <v>618</v>
      </c>
      <c r="E24" s="16">
        <v>48.62</v>
      </c>
      <c r="F24" s="4">
        <f t="shared" si="0"/>
        <v>0.81033333333333324</v>
      </c>
    </row>
    <row r="25" spans="1:6" ht="14.5" x14ac:dyDescent="0.35">
      <c r="A25" s="3" t="s">
        <v>19</v>
      </c>
      <c r="B25" s="5"/>
      <c r="C25" s="5" t="s">
        <v>4</v>
      </c>
      <c r="D25" s="55">
        <v>618</v>
      </c>
      <c r="E25" s="16">
        <v>282.44</v>
      </c>
      <c r="F25" s="4">
        <f t="shared" si="0"/>
        <v>4.7073333333333336</v>
      </c>
    </row>
    <row r="26" spans="1:6" ht="14.5" x14ac:dyDescent="0.35">
      <c r="A26" s="5"/>
      <c r="B26" s="5"/>
      <c r="C26" s="5"/>
      <c r="D26" s="55"/>
      <c r="E26" s="16"/>
      <c r="F26" s="4"/>
    </row>
    <row r="27" spans="1:6" ht="14.5" x14ac:dyDescent="0.35">
      <c r="A27" s="5"/>
      <c r="B27" s="5" t="s">
        <v>11</v>
      </c>
      <c r="C27" s="5" t="s">
        <v>12</v>
      </c>
      <c r="D27" s="55">
        <v>618</v>
      </c>
      <c r="E27" s="16">
        <v>792.7</v>
      </c>
      <c r="F27" s="4">
        <f t="shared" si="0"/>
        <v>13.211666666666668</v>
      </c>
    </row>
    <row r="28" spans="1:6" ht="14.5" x14ac:dyDescent="0.35">
      <c r="A28" s="3"/>
      <c r="B28" s="5"/>
      <c r="C28" s="5" t="s">
        <v>13</v>
      </c>
      <c r="D28" s="55">
        <v>618</v>
      </c>
      <c r="E28" s="16">
        <v>119.79</v>
      </c>
      <c r="F28" s="4">
        <f t="shared" si="0"/>
        <v>1.9965000000000002</v>
      </c>
    </row>
    <row r="29" spans="1:6" ht="14.5" x14ac:dyDescent="0.35">
      <c r="A29" s="5"/>
      <c r="B29" s="5"/>
      <c r="C29" s="5"/>
      <c r="D29" s="55"/>
      <c r="E29" s="16"/>
      <c r="F29" s="4"/>
    </row>
    <row r="30" spans="1:6" ht="14.5" x14ac:dyDescent="0.35">
      <c r="A30" s="5"/>
      <c r="B30" s="5" t="s">
        <v>60</v>
      </c>
      <c r="C30" s="5" t="s">
        <v>12</v>
      </c>
      <c r="D30" s="55">
        <v>618</v>
      </c>
      <c r="E30" s="16">
        <v>134.62</v>
      </c>
      <c r="F30" s="4">
        <f t="shared" si="0"/>
        <v>2.2436666666666669</v>
      </c>
    </row>
    <row r="31" spans="1:6" ht="14.5" x14ac:dyDescent="0.35">
      <c r="A31" s="5"/>
      <c r="B31" s="5"/>
      <c r="C31" s="5" t="s">
        <v>13</v>
      </c>
      <c r="D31" s="55">
        <v>618</v>
      </c>
      <c r="E31" s="16">
        <v>10.43</v>
      </c>
      <c r="F31" s="4">
        <f t="shared" si="0"/>
        <v>0.17383333333333334</v>
      </c>
    </row>
    <row r="32" spans="1:6" ht="14.5" x14ac:dyDescent="0.35">
      <c r="A32" s="5"/>
      <c r="B32" s="5"/>
      <c r="C32" s="5"/>
      <c r="D32" s="54"/>
      <c r="E32" s="53"/>
      <c r="F32" s="4"/>
    </row>
    <row r="33" spans="1:6" ht="14.5" x14ac:dyDescent="0.35">
      <c r="A33" s="5"/>
      <c r="B33" s="5" t="s">
        <v>5</v>
      </c>
      <c r="C33" s="5" t="s">
        <v>3</v>
      </c>
      <c r="D33" s="55">
        <v>618</v>
      </c>
      <c r="E33" s="16">
        <v>67.19</v>
      </c>
      <c r="F33" s="4">
        <f t="shared" si="0"/>
        <v>1.1198333333333332</v>
      </c>
    </row>
    <row r="34" spans="1:6" ht="14.5" x14ac:dyDescent="0.35">
      <c r="A34" s="5"/>
      <c r="B34" s="5"/>
      <c r="C34" s="5" t="s">
        <v>4</v>
      </c>
      <c r="D34" s="55">
        <v>618</v>
      </c>
      <c r="E34" s="16">
        <v>191.59</v>
      </c>
      <c r="F34" s="4">
        <f t="shared" si="0"/>
        <v>3.1931666666666669</v>
      </c>
    </row>
    <row r="35" spans="1:6" ht="14.5" x14ac:dyDescent="0.35">
      <c r="A35" s="6"/>
      <c r="B35" s="3"/>
      <c r="C35" s="5" t="s">
        <v>14</v>
      </c>
      <c r="D35" s="55">
        <v>618</v>
      </c>
      <c r="E35" s="16">
        <v>10.77</v>
      </c>
      <c r="F35" s="4">
        <f t="shared" si="0"/>
        <v>0.17949999999999999</v>
      </c>
    </row>
    <row r="36" spans="1:6" ht="14.5" x14ac:dyDescent="0.35">
      <c r="A36" s="6"/>
      <c r="B36" s="5"/>
      <c r="C36" s="5" t="s">
        <v>15</v>
      </c>
      <c r="D36" s="55">
        <v>618</v>
      </c>
      <c r="E36" s="16">
        <v>24.77</v>
      </c>
      <c r="F36" s="4">
        <f t="shared" si="0"/>
        <v>0.41283333333333333</v>
      </c>
    </row>
    <row r="37" spans="1:6" ht="14.5" x14ac:dyDescent="0.35">
      <c r="A37" s="6"/>
      <c r="B37" s="5"/>
      <c r="C37" s="5" t="s">
        <v>6</v>
      </c>
      <c r="D37" s="55">
        <v>618</v>
      </c>
      <c r="E37" s="16">
        <v>337.58</v>
      </c>
      <c r="F37" s="4">
        <f t="shared" si="0"/>
        <v>5.6263333333333332</v>
      </c>
    </row>
    <row r="38" spans="1:6" ht="14.5" x14ac:dyDescent="0.35">
      <c r="A38" s="6"/>
      <c r="B38" s="5"/>
      <c r="C38" s="5"/>
      <c r="D38" s="55"/>
      <c r="E38" s="16"/>
      <c r="F38" s="4"/>
    </row>
    <row r="39" spans="1:6" ht="14.5" x14ac:dyDescent="0.35">
      <c r="A39" s="6"/>
      <c r="B39" s="6"/>
      <c r="C39" s="6"/>
      <c r="D39" s="55"/>
      <c r="E39" s="16"/>
      <c r="F39" s="4"/>
    </row>
    <row r="40" spans="1:6" ht="14.5" x14ac:dyDescent="0.35">
      <c r="A40" s="3" t="s">
        <v>20</v>
      </c>
      <c r="B40" s="5" t="s">
        <v>32</v>
      </c>
      <c r="C40" s="5" t="s">
        <v>3</v>
      </c>
      <c r="D40" s="55">
        <v>4900</v>
      </c>
      <c r="E40" s="16">
        <v>44.72</v>
      </c>
      <c r="F40" s="4">
        <f t="shared" si="0"/>
        <v>0.74533333333333329</v>
      </c>
    </row>
    <row r="41" spans="1:6" ht="14.5" x14ac:dyDescent="0.35">
      <c r="A41" s="3" t="s">
        <v>21</v>
      </c>
      <c r="B41" s="5"/>
      <c r="C41" s="5" t="s">
        <v>4</v>
      </c>
      <c r="D41" s="55">
        <v>4900</v>
      </c>
      <c r="E41" s="16">
        <v>65.87</v>
      </c>
      <c r="F41" s="4">
        <f t="shared" si="0"/>
        <v>1.0978333333333334</v>
      </c>
    </row>
    <row r="42" spans="1:6" ht="14.5" x14ac:dyDescent="0.35">
      <c r="A42" s="5"/>
      <c r="B42" s="5"/>
      <c r="C42" s="5"/>
      <c r="D42" s="55"/>
      <c r="E42" s="16"/>
      <c r="F42" s="4"/>
    </row>
    <row r="43" spans="1:6" ht="14.5" x14ac:dyDescent="0.35">
      <c r="A43" s="5"/>
      <c r="B43" s="5" t="s">
        <v>11</v>
      </c>
      <c r="C43" s="5" t="s">
        <v>12</v>
      </c>
      <c r="D43" s="55">
        <v>4900</v>
      </c>
      <c r="E43" s="16">
        <v>987.13</v>
      </c>
      <c r="F43" s="4">
        <f t="shared" si="0"/>
        <v>16.452166666666667</v>
      </c>
    </row>
    <row r="44" spans="1:6" ht="14.5" x14ac:dyDescent="0.35">
      <c r="A44" s="3"/>
      <c r="B44" s="5"/>
      <c r="C44" s="5" t="s">
        <v>13</v>
      </c>
      <c r="D44" s="55">
        <v>4900</v>
      </c>
      <c r="E44" s="16">
        <v>306.10000000000002</v>
      </c>
      <c r="F44" s="4">
        <f t="shared" si="0"/>
        <v>5.1016666666666675</v>
      </c>
    </row>
    <row r="45" spans="1:6" ht="14.5" x14ac:dyDescent="0.35">
      <c r="A45" s="5"/>
      <c r="B45" s="5"/>
      <c r="C45" s="5"/>
      <c r="D45" s="55"/>
      <c r="E45" s="16"/>
      <c r="F45" s="4"/>
    </row>
    <row r="46" spans="1:6" ht="14.5" x14ac:dyDescent="0.35">
      <c r="A46" s="5"/>
      <c r="B46" s="5" t="s">
        <v>60</v>
      </c>
      <c r="C46" s="5" t="s">
        <v>12</v>
      </c>
      <c r="D46" s="55">
        <v>4900</v>
      </c>
      <c r="E46" s="16">
        <v>688.37</v>
      </c>
      <c r="F46" s="4">
        <f t="shared" si="0"/>
        <v>11.472833333333334</v>
      </c>
    </row>
    <row r="47" spans="1:6" ht="14.5" x14ac:dyDescent="0.35">
      <c r="A47" s="5"/>
      <c r="B47" s="5"/>
      <c r="C47" s="5" t="s">
        <v>13</v>
      </c>
      <c r="D47" s="55">
        <v>4900</v>
      </c>
      <c r="E47" s="16">
        <v>97.26</v>
      </c>
      <c r="F47" s="4">
        <f t="shared" si="0"/>
        <v>1.621</v>
      </c>
    </row>
    <row r="48" spans="1:6" ht="14.5" x14ac:dyDescent="0.35">
      <c r="A48" s="5"/>
      <c r="B48" s="5"/>
      <c r="C48" s="5"/>
      <c r="D48" s="54"/>
      <c r="E48" s="53"/>
      <c r="F48" s="4"/>
    </row>
    <row r="49" spans="1:6" ht="14.5" x14ac:dyDescent="0.35">
      <c r="A49" s="5"/>
      <c r="B49" s="5" t="s">
        <v>5</v>
      </c>
      <c r="C49" s="5" t="s">
        <v>3</v>
      </c>
      <c r="D49" s="55">
        <v>4900</v>
      </c>
      <c r="E49" s="16">
        <v>147.15</v>
      </c>
      <c r="F49" s="4">
        <f t="shared" si="0"/>
        <v>2.4525000000000001</v>
      </c>
    </row>
    <row r="50" spans="1:6" ht="14.5" x14ac:dyDescent="0.35">
      <c r="A50" s="5"/>
      <c r="B50" s="5"/>
      <c r="C50" s="5" t="s">
        <v>4</v>
      </c>
      <c r="D50" s="55">
        <v>4900</v>
      </c>
      <c r="E50" s="16">
        <v>113.02</v>
      </c>
      <c r="F50" s="4">
        <f t="shared" si="0"/>
        <v>1.8836666666666666</v>
      </c>
    </row>
    <row r="51" spans="1:6" ht="14.5" x14ac:dyDescent="0.35">
      <c r="A51" s="6"/>
      <c r="B51" s="3"/>
      <c r="C51" s="5" t="s">
        <v>14</v>
      </c>
      <c r="D51" s="55">
        <v>4900</v>
      </c>
      <c r="E51" s="16">
        <v>72.63</v>
      </c>
      <c r="F51" s="4">
        <f t="shared" si="0"/>
        <v>1.2104999999999999</v>
      </c>
    </row>
    <row r="52" spans="1:6" ht="14.5" x14ac:dyDescent="0.35">
      <c r="A52" s="6"/>
      <c r="B52" s="5"/>
      <c r="C52" s="5" t="s">
        <v>15</v>
      </c>
      <c r="D52" s="55">
        <v>4900</v>
      </c>
      <c r="E52" s="16">
        <v>98.82</v>
      </c>
      <c r="F52" s="4">
        <f t="shared" si="0"/>
        <v>1.6469999999999998</v>
      </c>
    </row>
    <row r="53" spans="1:6" ht="14.5" x14ac:dyDescent="0.35">
      <c r="A53" s="6"/>
      <c r="B53" s="5"/>
      <c r="C53" s="5" t="s">
        <v>6</v>
      </c>
      <c r="D53" s="55">
        <v>4900</v>
      </c>
      <c r="E53" s="16">
        <v>128.54</v>
      </c>
      <c r="F53" s="4">
        <f t="shared" si="0"/>
        <v>2.1423333333333332</v>
      </c>
    </row>
    <row r="54" spans="1:6" ht="14.5" x14ac:dyDescent="0.35">
      <c r="A54" s="6"/>
      <c r="B54" s="5"/>
      <c r="C54" s="5"/>
      <c r="D54" s="55"/>
      <c r="E54" s="16"/>
      <c r="F54" s="4"/>
    </row>
    <row r="55" spans="1:6" ht="14.5" x14ac:dyDescent="0.35">
      <c r="A55" s="6"/>
      <c r="B55" s="6"/>
      <c r="C55" s="6"/>
      <c r="D55" s="54"/>
      <c r="E55" s="53"/>
      <c r="F55" s="4"/>
    </row>
    <row r="56" spans="1:6" ht="14.5" x14ac:dyDescent="0.35">
      <c r="A56" s="3" t="s">
        <v>22</v>
      </c>
      <c r="B56" s="5" t="s">
        <v>32</v>
      </c>
      <c r="C56" s="5" t="s">
        <v>3</v>
      </c>
      <c r="D56" s="55">
        <v>1215</v>
      </c>
      <c r="E56" s="16">
        <v>14.79</v>
      </c>
      <c r="F56" s="4">
        <f t="shared" si="0"/>
        <v>0.2465</v>
      </c>
    </row>
    <row r="57" spans="1:6" ht="14.5" x14ac:dyDescent="0.35">
      <c r="A57" s="3" t="s">
        <v>23</v>
      </c>
      <c r="B57" s="5"/>
      <c r="C57" s="5" t="s">
        <v>4</v>
      </c>
      <c r="D57" s="55">
        <v>1215</v>
      </c>
      <c r="E57" s="16">
        <v>7.47</v>
      </c>
      <c r="F57" s="4">
        <f t="shared" si="0"/>
        <v>0.1245</v>
      </c>
    </row>
    <row r="58" spans="1:6" ht="14.5" x14ac:dyDescent="0.35">
      <c r="A58" s="5"/>
      <c r="B58" s="5"/>
      <c r="C58" s="5"/>
      <c r="D58" s="55"/>
      <c r="E58" s="16"/>
      <c r="F58" s="4"/>
    </row>
    <row r="59" spans="1:6" ht="14.5" x14ac:dyDescent="0.35">
      <c r="A59" s="5"/>
      <c r="B59" s="5" t="s">
        <v>11</v>
      </c>
      <c r="C59" s="5" t="s">
        <v>12</v>
      </c>
      <c r="D59" s="55">
        <v>1214</v>
      </c>
      <c r="E59" s="16">
        <v>32.520000000000003</v>
      </c>
      <c r="F59" s="4">
        <f t="shared" si="0"/>
        <v>0.54200000000000004</v>
      </c>
    </row>
    <row r="60" spans="1:6" ht="14.5" x14ac:dyDescent="0.35">
      <c r="A60" s="3"/>
      <c r="B60" s="5"/>
      <c r="C60" s="5" t="s">
        <v>13</v>
      </c>
      <c r="D60" s="55">
        <v>1214</v>
      </c>
      <c r="E60" s="16">
        <v>5.78</v>
      </c>
      <c r="F60" s="4">
        <f t="shared" si="0"/>
        <v>9.633333333333334E-2</v>
      </c>
    </row>
    <row r="61" spans="1:6" ht="14.5" x14ac:dyDescent="0.35">
      <c r="A61" s="5"/>
      <c r="B61" s="5"/>
      <c r="C61" s="5"/>
      <c r="D61" s="55"/>
      <c r="E61" s="16"/>
      <c r="F61" s="4"/>
    </row>
    <row r="62" spans="1:6" ht="14.5" x14ac:dyDescent="0.35">
      <c r="A62" s="5"/>
      <c r="B62" s="5" t="s">
        <v>60</v>
      </c>
      <c r="C62" s="5" t="s">
        <v>12</v>
      </c>
      <c r="D62" s="55">
        <v>1215</v>
      </c>
      <c r="E62" s="16">
        <v>635.71</v>
      </c>
      <c r="F62" s="4">
        <f t="shared" si="0"/>
        <v>10.595166666666668</v>
      </c>
    </row>
    <row r="63" spans="1:6" ht="14.5" x14ac:dyDescent="0.35">
      <c r="A63" s="5"/>
      <c r="B63" s="5"/>
      <c r="C63" s="5" t="s">
        <v>13</v>
      </c>
      <c r="D63" s="55">
        <v>1215</v>
      </c>
      <c r="E63" s="16">
        <v>53.18</v>
      </c>
      <c r="F63" s="4">
        <f t="shared" si="0"/>
        <v>0.88633333333333331</v>
      </c>
    </row>
    <row r="64" spans="1:6" ht="14.5" x14ac:dyDescent="0.35">
      <c r="A64" s="5"/>
      <c r="B64" s="5"/>
      <c r="C64" s="5"/>
      <c r="D64" s="54"/>
      <c r="E64" s="53"/>
      <c r="F64" s="4"/>
    </row>
    <row r="65" spans="1:6" ht="14.5" x14ac:dyDescent="0.35">
      <c r="A65" s="5"/>
      <c r="B65" s="5" t="s">
        <v>5</v>
      </c>
      <c r="C65" s="5" t="s">
        <v>3</v>
      </c>
      <c r="D65" s="55">
        <v>1215</v>
      </c>
      <c r="E65" s="16">
        <v>182.11</v>
      </c>
      <c r="F65" s="4">
        <f t="shared" si="0"/>
        <v>3.035166666666667</v>
      </c>
    </row>
    <row r="66" spans="1:6" ht="14.5" x14ac:dyDescent="0.35">
      <c r="A66" s="5"/>
      <c r="B66" s="5"/>
      <c r="C66" s="5" t="s">
        <v>4</v>
      </c>
      <c r="D66" s="55">
        <v>1215</v>
      </c>
      <c r="E66" s="16">
        <v>170.29</v>
      </c>
      <c r="F66" s="4">
        <f t="shared" si="0"/>
        <v>2.8381666666666665</v>
      </c>
    </row>
    <row r="67" spans="1:6" ht="14.5" x14ac:dyDescent="0.35">
      <c r="A67" s="6"/>
      <c r="B67" s="3"/>
      <c r="C67" s="5" t="s">
        <v>14</v>
      </c>
      <c r="D67" s="55">
        <v>1215</v>
      </c>
      <c r="E67" s="16">
        <v>154.80000000000001</v>
      </c>
      <c r="F67" s="4">
        <f t="shared" si="0"/>
        <v>2.58</v>
      </c>
    </row>
    <row r="68" spans="1:6" ht="14.5" x14ac:dyDescent="0.35">
      <c r="A68" s="6"/>
      <c r="B68" s="5"/>
      <c r="C68" s="5" t="s">
        <v>15</v>
      </c>
      <c r="D68" s="55">
        <v>1215</v>
      </c>
      <c r="E68" s="16">
        <v>80.099999999999994</v>
      </c>
      <c r="F68" s="4">
        <f t="shared" si="0"/>
        <v>1.335</v>
      </c>
    </row>
    <row r="69" spans="1:6" ht="14.5" x14ac:dyDescent="0.35">
      <c r="A69" s="6"/>
      <c r="B69" s="5"/>
      <c r="C69" s="5" t="s">
        <v>6</v>
      </c>
      <c r="D69" s="55">
        <v>1215</v>
      </c>
      <c r="E69" s="16">
        <v>62.01</v>
      </c>
      <c r="F69" s="4">
        <f t="shared" si="0"/>
        <v>1.0334999999999999</v>
      </c>
    </row>
    <row r="70" spans="1:6" ht="15" thickBot="1" x14ac:dyDescent="0.4">
      <c r="A70" s="23"/>
      <c r="B70" s="23"/>
      <c r="C70" s="23"/>
      <c r="D70" s="52"/>
      <c r="E70" s="51"/>
      <c r="F70" s="50"/>
    </row>
  </sheetData>
  <mergeCells count="1">
    <mergeCell ref="D5:F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EA8E6-DB5D-4DC9-A520-44EA19DDEC98}">
  <dimension ref="A1:J115"/>
  <sheetViews>
    <sheetView zoomScale="90" zoomScaleNormal="90" workbookViewId="0">
      <pane xSplit="3" ySplit="7" topLeftCell="D8" activePane="bottomRight" state="frozen"/>
      <selection pane="topRight" activeCell="D1" sqref="D1"/>
      <selection pane="bottomLeft" activeCell="A8" sqref="A8"/>
      <selection pane="bottomRight" sqref="A1:J1"/>
    </sheetView>
  </sheetViews>
  <sheetFormatPr defaultColWidth="12" defaultRowHeight="14.5" x14ac:dyDescent="0.35"/>
  <cols>
    <col min="1" max="1" width="24" style="96" customWidth="1"/>
    <col min="2" max="2" width="35.59765625" style="96" customWidth="1"/>
    <col min="3" max="3" width="26.3984375" style="96" customWidth="1"/>
    <col min="4" max="6" width="20.59765625" style="96" customWidth="1"/>
    <col min="7" max="7" width="6" style="57" customWidth="1"/>
    <col min="8" max="10" width="20.59765625" style="96" customWidth="1"/>
    <col min="11" max="16384" width="12" style="96"/>
  </cols>
  <sheetData>
    <row r="1" spans="1:10" ht="21" x14ac:dyDescent="0.5">
      <c r="A1" s="113" t="s">
        <v>98</v>
      </c>
      <c r="B1" s="114" t="s">
        <v>99</v>
      </c>
      <c r="C1" s="114" t="s">
        <v>99</v>
      </c>
      <c r="D1" s="114" t="s">
        <v>99</v>
      </c>
      <c r="E1" s="114" t="s">
        <v>99</v>
      </c>
      <c r="F1" s="114" t="s">
        <v>99</v>
      </c>
      <c r="G1" s="114"/>
      <c r="H1" s="114" t="s">
        <v>99</v>
      </c>
      <c r="I1" s="114" t="s">
        <v>99</v>
      </c>
      <c r="J1" s="114" t="s">
        <v>99</v>
      </c>
    </row>
    <row r="2" spans="1:10" x14ac:dyDescent="0.35">
      <c r="A2" s="115" t="s">
        <v>100</v>
      </c>
      <c r="B2" s="114" t="s">
        <v>99</v>
      </c>
      <c r="C2" s="114" t="s">
        <v>99</v>
      </c>
      <c r="D2" s="114" t="s">
        <v>99</v>
      </c>
      <c r="E2" s="114" t="s">
        <v>99</v>
      </c>
      <c r="F2" s="114" t="s">
        <v>99</v>
      </c>
      <c r="G2" s="114"/>
      <c r="H2" s="114" t="s">
        <v>99</v>
      </c>
      <c r="I2" s="114" t="s">
        <v>99</v>
      </c>
      <c r="J2" s="114" t="s">
        <v>99</v>
      </c>
    </row>
    <row r="3" spans="1:10" x14ac:dyDescent="0.35">
      <c r="A3" s="115" t="s">
        <v>62</v>
      </c>
      <c r="B3" s="114" t="s">
        <v>99</v>
      </c>
      <c r="C3" s="114" t="s">
        <v>99</v>
      </c>
      <c r="D3" s="114" t="s">
        <v>99</v>
      </c>
      <c r="E3" s="114" t="s">
        <v>99</v>
      </c>
      <c r="F3" s="114" t="s">
        <v>99</v>
      </c>
      <c r="G3" s="114"/>
      <c r="H3" s="114" t="s">
        <v>99</v>
      </c>
      <c r="I3" s="114" t="s">
        <v>99</v>
      </c>
      <c r="J3" s="114" t="s">
        <v>99</v>
      </c>
    </row>
    <row r="4" spans="1:10" x14ac:dyDescent="0.35">
      <c r="A4" s="67" t="s">
        <v>99</v>
      </c>
      <c r="B4" s="67" t="s">
        <v>99</v>
      </c>
      <c r="C4" s="67" t="s">
        <v>99</v>
      </c>
      <c r="D4" s="67" t="s">
        <v>99</v>
      </c>
      <c r="E4" s="67" t="s">
        <v>99</v>
      </c>
      <c r="F4" s="67" t="s">
        <v>99</v>
      </c>
      <c r="G4" s="67"/>
      <c r="H4" s="67" t="s">
        <v>99</v>
      </c>
      <c r="I4" s="67" t="s">
        <v>99</v>
      </c>
      <c r="J4" s="67" t="s">
        <v>99</v>
      </c>
    </row>
    <row r="5" spans="1:10" ht="40" customHeight="1" x14ac:dyDescent="0.35">
      <c r="A5" s="97" t="s">
        <v>99</v>
      </c>
      <c r="B5" s="97" t="s">
        <v>99</v>
      </c>
      <c r="C5" s="97" t="s">
        <v>99</v>
      </c>
      <c r="D5" s="116" t="s">
        <v>28</v>
      </c>
      <c r="E5" s="116" t="s">
        <v>99</v>
      </c>
      <c r="F5" s="116" t="s">
        <v>99</v>
      </c>
      <c r="G5" s="116"/>
      <c r="H5" s="116" t="s">
        <v>99</v>
      </c>
      <c r="I5" s="116" t="s">
        <v>99</v>
      </c>
      <c r="J5" s="116" t="s">
        <v>99</v>
      </c>
    </row>
    <row r="6" spans="1:10" ht="18.5" x14ac:dyDescent="0.45">
      <c r="A6" s="98" t="s">
        <v>99</v>
      </c>
      <c r="B6" s="98" t="s">
        <v>99</v>
      </c>
      <c r="C6" s="98" t="s">
        <v>99</v>
      </c>
      <c r="D6" s="117" t="s">
        <v>34</v>
      </c>
      <c r="E6" s="117" t="s">
        <v>99</v>
      </c>
      <c r="F6" s="117" t="s">
        <v>99</v>
      </c>
      <c r="G6" s="7"/>
      <c r="H6" s="117" t="s">
        <v>35</v>
      </c>
      <c r="I6" s="117" t="s">
        <v>99</v>
      </c>
      <c r="J6" s="117" t="s">
        <v>99</v>
      </c>
    </row>
    <row r="7" spans="1:10" ht="30" customHeight="1" x14ac:dyDescent="0.35">
      <c r="A7" s="99" t="s">
        <v>24</v>
      </c>
      <c r="B7" s="99" t="s">
        <v>1</v>
      </c>
      <c r="C7" s="99" t="s">
        <v>61</v>
      </c>
      <c r="D7" s="100" t="s">
        <v>25</v>
      </c>
      <c r="E7" s="100" t="s">
        <v>26</v>
      </c>
      <c r="F7" s="100" t="s">
        <v>27</v>
      </c>
      <c r="G7" s="2"/>
      <c r="H7" s="100" t="s">
        <v>25</v>
      </c>
      <c r="I7" s="100" t="s">
        <v>26</v>
      </c>
      <c r="J7" s="100" t="s">
        <v>27</v>
      </c>
    </row>
    <row r="8" spans="1:10" x14ac:dyDescent="0.35">
      <c r="A8" s="101" t="s">
        <v>99</v>
      </c>
      <c r="B8" s="98" t="s">
        <v>99</v>
      </c>
      <c r="C8" s="98" t="s">
        <v>99</v>
      </c>
      <c r="D8" s="102" t="s">
        <v>99</v>
      </c>
      <c r="E8" s="103" t="s">
        <v>99</v>
      </c>
      <c r="F8" s="104" t="s">
        <v>99</v>
      </c>
      <c r="G8" s="2"/>
      <c r="H8" s="103" t="s">
        <v>99</v>
      </c>
      <c r="I8" s="103" t="s">
        <v>99</v>
      </c>
      <c r="J8" s="104" t="s">
        <v>99</v>
      </c>
    </row>
    <row r="9" spans="1:10" x14ac:dyDescent="0.35">
      <c r="A9" s="101" t="s">
        <v>29</v>
      </c>
      <c r="B9" s="98" t="s">
        <v>2</v>
      </c>
      <c r="C9" s="98" t="s">
        <v>3</v>
      </c>
      <c r="D9" s="102">
        <v>8995</v>
      </c>
      <c r="E9" s="103">
        <v>57.7</v>
      </c>
      <c r="F9" s="104">
        <v>1</v>
      </c>
      <c r="G9" s="45"/>
      <c r="H9" s="103">
        <v>8198</v>
      </c>
      <c r="I9" s="103">
        <v>55.2</v>
      </c>
      <c r="J9" s="104">
        <v>0.9</v>
      </c>
    </row>
    <row r="10" spans="1:10" x14ac:dyDescent="0.35">
      <c r="A10" s="101" t="s">
        <v>99</v>
      </c>
      <c r="B10" s="98" t="s">
        <v>99</v>
      </c>
      <c r="C10" s="98" t="s">
        <v>4</v>
      </c>
      <c r="D10" s="102">
        <v>8995</v>
      </c>
      <c r="E10" s="103">
        <v>59.6</v>
      </c>
      <c r="F10" s="104">
        <v>1</v>
      </c>
      <c r="G10" s="45"/>
      <c r="H10" s="103">
        <v>8198</v>
      </c>
      <c r="I10" s="103">
        <v>62.1</v>
      </c>
      <c r="J10" s="104">
        <v>1</v>
      </c>
    </row>
    <row r="11" spans="1:10" x14ac:dyDescent="0.35">
      <c r="A11" s="101" t="s">
        <v>99</v>
      </c>
      <c r="B11" s="98" t="s">
        <v>99</v>
      </c>
      <c r="C11" s="98" t="s">
        <v>99</v>
      </c>
      <c r="D11" s="102"/>
      <c r="E11" s="103"/>
      <c r="F11" s="104"/>
      <c r="G11" s="45"/>
      <c r="H11" s="103"/>
      <c r="I11" s="103"/>
      <c r="J11" s="104"/>
    </row>
    <row r="12" spans="1:10" x14ac:dyDescent="0.35">
      <c r="A12" s="101" t="s">
        <v>99</v>
      </c>
      <c r="B12" s="98" t="s">
        <v>11</v>
      </c>
      <c r="C12" s="98" t="s">
        <v>12</v>
      </c>
      <c r="D12" s="102">
        <v>8233</v>
      </c>
      <c r="E12" s="103">
        <v>768.4</v>
      </c>
      <c r="F12" s="104">
        <v>12.8</v>
      </c>
      <c r="G12" s="45"/>
      <c r="H12" s="103">
        <v>8233</v>
      </c>
      <c r="I12" s="103">
        <v>768.4</v>
      </c>
      <c r="J12" s="104">
        <v>12.8</v>
      </c>
    </row>
    <row r="13" spans="1:10" x14ac:dyDescent="0.35">
      <c r="A13" s="101" t="s">
        <v>99</v>
      </c>
      <c r="B13" s="98" t="s">
        <v>99</v>
      </c>
      <c r="C13" s="98" t="s">
        <v>13</v>
      </c>
      <c r="D13" s="102">
        <v>8233</v>
      </c>
      <c r="E13" s="103">
        <v>255.1</v>
      </c>
      <c r="F13" s="104">
        <v>4.3</v>
      </c>
      <c r="G13" s="45"/>
      <c r="H13" s="103">
        <v>8233</v>
      </c>
      <c r="I13" s="103">
        <v>255.1</v>
      </c>
      <c r="J13" s="104">
        <v>4.3</v>
      </c>
    </row>
    <row r="14" spans="1:10" x14ac:dyDescent="0.35">
      <c r="A14" s="101" t="s">
        <v>99</v>
      </c>
      <c r="B14" s="98" t="s">
        <v>99</v>
      </c>
      <c r="C14" s="98" t="s">
        <v>99</v>
      </c>
      <c r="D14" s="102"/>
      <c r="E14" s="103"/>
      <c r="F14" s="104"/>
      <c r="G14" s="45"/>
      <c r="H14" s="103"/>
      <c r="I14" s="103"/>
      <c r="J14" s="104"/>
    </row>
    <row r="15" spans="1:10" x14ac:dyDescent="0.35">
      <c r="A15" s="101" t="s">
        <v>99</v>
      </c>
      <c r="B15" s="98" t="s">
        <v>60</v>
      </c>
      <c r="C15" s="98" t="s">
        <v>12</v>
      </c>
      <c r="D15" s="102">
        <v>8224</v>
      </c>
      <c r="E15" s="103">
        <v>505.8</v>
      </c>
      <c r="F15" s="104">
        <v>8.4</v>
      </c>
      <c r="G15" s="45"/>
      <c r="H15" s="103">
        <v>8224</v>
      </c>
      <c r="I15" s="103">
        <v>505.8</v>
      </c>
      <c r="J15" s="104">
        <v>8.4</v>
      </c>
    </row>
    <row r="16" spans="1:10" x14ac:dyDescent="0.35">
      <c r="A16" s="101" t="s">
        <v>99</v>
      </c>
      <c r="B16" s="98" t="s">
        <v>99</v>
      </c>
      <c r="C16" s="98" t="s">
        <v>13</v>
      </c>
      <c r="D16" s="102">
        <v>8224</v>
      </c>
      <c r="E16" s="103">
        <v>82.2</v>
      </c>
      <c r="F16" s="104">
        <v>1.4</v>
      </c>
      <c r="G16" s="45"/>
      <c r="H16" s="103">
        <v>8224</v>
      </c>
      <c r="I16" s="103">
        <v>82.2</v>
      </c>
      <c r="J16" s="104">
        <v>1.4</v>
      </c>
    </row>
    <row r="17" spans="1:10" x14ac:dyDescent="0.35">
      <c r="A17" s="101" t="s">
        <v>99</v>
      </c>
      <c r="B17" s="98" t="s">
        <v>99</v>
      </c>
      <c r="C17" s="98" t="s">
        <v>99</v>
      </c>
      <c r="D17" s="102"/>
      <c r="E17" s="103"/>
      <c r="F17" s="104"/>
      <c r="G17" s="45"/>
      <c r="H17" s="103"/>
      <c r="I17" s="103"/>
      <c r="J17" s="104"/>
    </row>
    <row r="18" spans="1:10" x14ac:dyDescent="0.35">
      <c r="A18" s="101" t="s">
        <v>99</v>
      </c>
      <c r="B18" s="98" t="s">
        <v>5</v>
      </c>
      <c r="C18" s="98" t="s">
        <v>3</v>
      </c>
      <c r="D18" s="102">
        <v>9031</v>
      </c>
      <c r="E18" s="103">
        <v>184.5</v>
      </c>
      <c r="F18" s="104">
        <v>3.1</v>
      </c>
      <c r="G18" s="45"/>
      <c r="H18" s="103">
        <v>8231</v>
      </c>
      <c r="I18" s="103">
        <v>191.6</v>
      </c>
      <c r="J18" s="104">
        <v>3.2</v>
      </c>
    </row>
    <row r="19" spans="1:10" x14ac:dyDescent="0.35">
      <c r="A19" s="101" t="s">
        <v>99</v>
      </c>
      <c r="B19" s="98" t="s">
        <v>99</v>
      </c>
      <c r="C19" s="98" t="s">
        <v>4</v>
      </c>
      <c r="D19" s="102">
        <v>9031</v>
      </c>
      <c r="E19" s="103">
        <v>94.8</v>
      </c>
      <c r="F19" s="104">
        <v>1.6</v>
      </c>
      <c r="G19" s="45"/>
      <c r="H19" s="103">
        <v>8231</v>
      </c>
      <c r="I19" s="103">
        <v>95.6</v>
      </c>
      <c r="J19" s="104">
        <v>1.6</v>
      </c>
    </row>
    <row r="20" spans="1:10" x14ac:dyDescent="0.35">
      <c r="A20" s="101" t="s">
        <v>99</v>
      </c>
      <c r="B20" s="98" t="s">
        <v>99</v>
      </c>
      <c r="C20" s="98" t="s">
        <v>14</v>
      </c>
      <c r="D20" s="102">
        <v>8231</v>
      </c>
      <c r="E20" s="103">
        <v>68.3</v>
      </c>
      <c r="F20" s="104">
        <v>1.1000000000000001</v>
      </c>
      <c r="G20" s="45"/>
      <c r="H20" s="103">
        <v>8231</v>
      </c>
      <c r="I20" s="103">
        <v>68.3</v>
      </c>
      <c r="J20" s="104">
        <v>1.1000000000000001</v>
      </c>
    </row>
    <row r="21" spans="1:10" x14ac:dyDescent="0.35">
      <c r="A21" s="101" t="s">
        <v>99</v>
      </c>
      <c r="B21" s="98" t="s">
        <v>99</v>
      </c>
      <c r="C21" s="98" t="s">
        <v>15</v>
      </c>
      <c r="D21" s="102">
        <v>8231</v>
      </c>
      <c r="E21" s="103">
        <v>73.5</v>
      </c>
      <c r="F21" s="104">
        <v>1.2</v>
      </c>
      <c r="G21" s="45"/>
      <c r="H21" s="103">
        <v>8231</v>
      </c>
      <c r="I21" s="103">
        <v>73.5</v>
      </c>
      <c r="J21" s="104">
        <v>1.2</v>
      </c>
    </row>
    <row r="22" spans="1:10" x14ac:dyDescent="0.35">
      <c r="A22" s="101" t="s">
        <v>99</v>
      </c>
      <c r="B22" s="98" t="s">
        <v>99</v>
      </c>
      <c r="C22" s="98" t="s">
        <v>6</v>
      </c>
      <c r="D22" s="102">
        <v>9031</v>
      </c>
      <c r="E22" s="103">
        <v>172</v>
      </c>
      <c r="F22" s="104">
        <v>2.9</v>
      </c>
      <c r="G22" s="45"/>
      <c r="H22" s="103">
        <v>8231</v>
      </c>
      <c r="I22" s="103">
        <v>176.9</v>
      </c>
      <c r="J22" s="104">
        <v>2.9</v>
      </c>
    </row>
    <row r="23" spans="1:10" x14ac:dyDescent="0.35">
      <c r="A23" s="101" t="s">
        <v>99</v>
      </c>
      <c r="B23" s="98" t="s">
        <v>99</v>
      </c>
      <c r="C23" s="98" t="s">
        <v>99</v>
      </c>
      <c r="D23" s="102"/>
      <c r="E23" s="103"/>
      <c r="F23" s="104"/>
      <c r="G23" s="2"/>
      <c r="H23" s="103"/>
      <c r="I23" s="103"/>
      <c r="J23" s="104"/>
    </row>
    <row r="24" spans="1:10" x14ac:dyDescent="0.35">
      <c r="A24" s="101" t="s">
        <v>99</v>
      </c>
      <c r="B24" s="98" t="s">
        <v>99</v>
      </c>
      <c r="C24" s="98" t="s">
        <v>99</v>
      </c>
      <c r="D24" s="102"/>
      <c r="E24" s="103"/>
      <c r="F24" s="104"/>
      <c r="G24" s="2"/>
      <c r="H24" s="103"/>
      <c r="I24" s="103"/>
      <c r="J24" s="104"/>
    </row>
    <row r="25" spans="1:10" x14ac:dyDescent="0.35">
      <c r="A25" s="101" t="s">
        <v>17</v>
      </c>
      <c r="B25" s="98" t="s">
        <v>46</v>
      </c>
      <c r="C25" s="98" t="s">
        <v>9</v>
      </c>
      <c r="D25" s="102">
        <v>799</v>
      </c>
      <c r="E25" s="103">
        <v>108.7</v>
      </c>
      <c r="F25" s="104">
        <v>1.8</v>
      </c>
      <c r="G25" s="67"/>
      <c r="H25" s="105"/>
      <c r="I25" s="105"/>
      <c r="J25" s="106"/>
    </row>
    <row r="26" spans="1:10" x14ac:dyDescent="0.35">
      <c r="A26" s="101" t="s">
        <v>16</v>
      </c>
      <c r="B26" s="98" t="s">
        <v>99</v>
      </c>
      <c r="C26" s="98" t="s">
        <v>10</v>
      </c>
      <c r="D26" s="102">
        <v>799</v>
      </c>
      <c r="E26" s="103">
        <v>4.0999999999999996</v>
      </c>
      <c r="F26" s="104">
        <v>0.1</v>
      </c>
      <c r="G26" s="67"/>
      <c r="H26" s="105"/>
      <c r="I26" s="105"/>
      <c r="J26" s="106"/>
    </row>
    <row r="27" spans="1:10" x14ac:dyDescent="0.35">
      <c r="A27" s="101" t="s">
        <v>99</v>
      </c>
      <c r="B27" s="98" t="s">
        <v>99</v>
      </c>
      <c r="C27" s="98" t="s">
        <v>7</v>
      </c>
      <c r="D27" s="102">
        <v>799</v>
      </c>
      <c r="E27" s="103">
        <v>395.3</v>
      </c>
      <c r="F27" s="104">
        <v>6.6</v>
      </c>
      <c r="G27" s="67"/>
      <c r="H27" s="105"/>
      <c r="I27" s="105"/>
      <c r="J27" s="106"/>
    </row>
    <row r="28" spans="1:10" x14ac:dyDescent="0.35">
      <c r="A28" s="101" t="s">
        <v>99</v>
      </c>
      <c r="B28" s="98" t="s">
        <v>99</v>
      </c>
      <c r="C28" s="98" t="s">
        <v>99</v>
      </c>
      <c r="D28" s="102"/>
      <c r="E28" s="103"/>
      <c r="F28" s="104"/>
      <c r="G28" s="67"/>
      <c r="H28" s="105"/>
      <c r="I28" s="105"/>
      <c r="J28" s="106"/>
    </row>
    <row r="29" spans="1:10" x14ac:dyDescent="0.35">
      <c r="A29" s="101" t="s">
        <v>99</v>
      </c>
      <c r="B29" s="98" t="s">
        <v>2</v>
      </c>
      <c r="C29" s="98" t="s">
        <v>3</v>
      </c>
      <c r="D29" s="102">
        <v>797</v>
      </c>
      <c r="E29" s="103">
        <v>84.3</v>
      </c>
      <c r="F29" s="104">
        <v>1.4</v>
      </c>
      <c r="G29" s="67"/>
      <c r="H29" s="105"/>
      <c r="I29" s="105"/>
      <c r="J29" s="106"/>
    </row>
    <row r="30" spans="1:10" x14ac:dyDescent="0.35">
      <c r="A30" s="101" t="s">
        <v>99</v>
      </c>
      <c r="B30" s="98" t="s">
        <v>99</v>
      </c>
      <c r="C30" s="98" t="s">
        <v>4</v>
      </c>
      <c r="D30" s="102">
        <v>797</v>
      </c>
      <c r="E30" s="103">
        <v>33.1</v>
      </c>
      <c r="F30" s="104">
        <v>0.6</v>
      </c>
      <c r="G30" s="67"/>
      <c r="H30" s="105"/>
      <c r="I30" s="105"/>
      <c r="J30" s="106"/>
    </row>
    <row r="31" spans="1:10" x14ac:dyDescent="0.35">
      <c r="A31" s="101" t="s">
        <v>99</v>
      </c>
      <c r="B31" s="98" t="s">
        <v>99</v>
      </c>
      <c r="C31" s="98" t="s">
        <v>99</v>
      </c>
      <c r="D31" s="102"/>
      <c r="E31" s="103"/>
      <c r="F31" s="104"/>
      <c r="G31" s="67"/>
      <c r="H31" s="105"/>
      <c r="I31" s="105"/>
      <c r="J31" s="106"/>
    </row>
    <row r="32" spans="1:10" x14ac:dyDescent="0.35">
      <c r="A32" s="101" t="s">
        <v>99</v>
      </c>
      <c r="B32" s="98" t="s">
        <v>5</v>
      </c>
      <c r="C32" s="98" t="s">
        <v>3</v>
      </c>
      <c r="D32" s="102">
        <v>800</v>
      </c>
      <c r="E32" s="103">
        <v>109.6</v>
      </c>
      <c r="F32" s="104">
        <v>1.8</v>
      </c>
      <c r="G32" s="67"/>
      <c r="H32" s="105"/>
      <c r="I32" s="105"/>
      <c r="J32" s="106"/>
    </row>
    <row r="33" spans="1:10" x14ac:dyDescent="0.35">
      <c r="A33" s="101" t="s">
        <v>99</v>
      </c>
      <c r="B33" s="98" t="s">
        <v>99</v>
      </c>
      <c r="C33" s="98" t="s">
        <v>4</v>
      </c>
      <c r="D33" s="102">
        <v>800</v>
      </c>
      <c r="E33" s="103">
        <v>87.1</v>
      </c>
      <c r="F33" s="104">
        <v>1.5</v>
      </c>
      <c r="G33" s="67"/>
      <c r="H33" s="105"/>
      <c r="I33" s="105"/>
      <c r="J33" s="106"/>
    </row>
    <row r="34" spans="1:10" x14ac:dyDescent="0.35">
      <c r="A34" s="101" t="s">
        <v>99</v>
      </c>
      <c r="B34" s="98" t="s">
        <v>99</v>
      </c>
      <c r="C34" s="98" t="s">
        <v>7</v>
      </c>
      <c r="D34" s="102">
        <v>800</v>
      </c>
      <c r="E34" s="103">
        <v>436.1</v>
      </c>
      <c r="F34" s="104">
        <v>7.3</v>
      </c>
      <c r="G34" s="67"/>
      <c r="H34" s="105"/>
      <c r="I34" s="105"/>
      <c r="J34" s="106"/>
    </row>
    <row r="35" spans="1:10" x14ac:dyDescent="0.35">
      <c r="A35" s="101" t="s">
        <v>99</v>
      </c>
      <c r="B35" s="98" t="s">
        <v>99</v>
      </c>
      <c r="C35" s="98" t="s">
        <v>10</v>
      </c>
      <c r="D35" s="102">
        <v>800</v>
      </c>
      <c r="E35" s="103">
        <v>16.3</v>
      </c>
      <c r="F35" s="104">
        <v>0.3</v>
      </c>
      <c r="G35" s="67"/>
      <c r="H35" s="105"/>
      <c r="I35" s="105"/>
      <c r="J35" s="106"/>
    </row>
    <row r="36" spans="1:10" x14ac:dyDescent="0.35">
      <c r="A36" s="101" t="s">
        <v>99</v>
      </c>
      <c r="B36" s="98" t="s">
        <v>99</v>
      </c>
      <c r="C36" s="98" t="s">
        <v>6</v>
      </c>
      <c r="D36" s="102">
        <v>800</v>
      </c>
      <c r="E36" s="103">
        <v>119.5</v>
      </c>
      <c r="F36" s="104">
        <v>2</v>
      </c>
      <c r="G36" s="67"/>
      <c r="H36" s="105"/>
      <c r="I36" s="105"/>
      <c r="J36" s="106"/>
    </row>
    <row r="37" spans="1:10" x14ac:dyDescent="0.35">
      <c r="A37" s="101" t="s">
        <v>99</v>
      </c>
      <c r="B37" s="98" t="s">
        <v>99</v>
      </c>
      <c r="C37" s="98" t="s">
        <v>99</v>
      </c>
      <c r="D37" s="102"/>
      <c r="E37" s="103"/>
      <c r="F37" s="104"/>
      <c r="G37" s="67"/>
      <c r="H37" s="105"/>
      <c r="I37" s="105"/>
      <c r="J37" s="106"/>
    </row>
    <row r="38" spans="1:10" x14ac:dyDescent="0.35">
      <c r="A38" s="101" t="s">
        <v>99</v>
      </c>
      <c r="B38" s="98" t="s">
        <v>99</v>
      </c>
      <c r="C38" s="98" t="s">
        <v>99</v>
      </c>
      <c r="D38" s="102"/>
      <c r="E38" s="103"/>
      <c r="F38" s="104"/>
      <c r="G38" s="67"/>
      <c r="H38" s="105"/>
      <c r="I38" s="105"/>
      <c r="J38" s="106"/>
    </row>
    <row r="39" spans="1:10" x14ac:dyDescent="0.35">
      <c r="A39" s="101" t="s">
        <v>18</v>
      </c>
      <c r="B39" s="98" t="s">
        <v>2</v>
      </c>
      <c r="C39" s="98" t="s">
        <v>3</v>
      </c>
      <c r="D39" s="102">
        <v>688</v>
      </c>
      <c r="E39" s="103">
        <v>68.400000000000006</v>
      </c>
      <c r="F39" s="104">
        <v>1.1000000000000001</v>
      </c>
      <c r="G39" s="67"/>
      <c r="H39" s="105"/>
      <c r="I39" s="105"/>
      <c r="J39" s="106"/>
    </row>
    <row r="40" spans="1:10" x14ac:dyDescent="0.35">
      <c r="A40" s="101" t="s">
        <v>19</v>
      </c>
      <c r="B40" s="98" t="s">
        <v>99</v>
      </c>
      <c r="C40" s="98" t="s">
        <v>4</v>
      </c>
      <c r="D40" s="102">
        <v>688</v>
      </c>
      <c r="E40" s="103">
        <v>205.5</v>
      </c>
      <c r="F40" s="104">
        <v>3.4</v>
      </c>
      <c r="G40" s="67"/>
      <c r="H40" s="105"/>
      <c r="I40" s="105"/>
      <c r="J40" s="106"/>
    </row>
    <row r="41" spans="1:10" x14ac:dyDescent="0.35">
      <c r="A41" s="101" t="s">
        <v>99</v>
      </c>
      <c r="B41" s="98" t="s">
        <v>99</v>
      </c>
      <c r="C41" s="98" t="s">
        <v>99</v>
      </c>
      <c r="D41" s="102"/>
      <c r="E41" s="103"/>
      <c r="F41" s="104"/>
      <c r="G41" s="67"/>
      <c r="H41" s="105"/>
      <c r="I41" s="105"/>
      <c r="J41" s="106"/>
    </row>
    <row r="42" spans="1:10" x14ac:dyDescent="0.35">
      <c r="A42" s="101" t="s">
        <v>99</v>
      </c>
      <c r="B42" s="98" t="s">
        <v>11</v>
      </c>
      <c r="C42" s="98" t="s">
        <v>12</v>
      </c>
      <c r="D42" s="102">
        <v>688</v>
      </c>
      <c r="E42" s="103">
        <v>594.5</v>
      </c>
      <c r="F42" s="104">
        <v>9.9</v>
      </c>
      <c r="G42" s="67"/>
      <c r="H42" s="105"/>
      <c r="I42" s="105"/>
      <c r="J42" s="106"/>
    </row>
    <row r="43" spans="1:10" x14ac:dyDescent="0.35">
      <c r="A43" s="101" t="s">
        <v>99</v>
      </c>
      <c r="B43" s="98" t="s">
        <v>99</v>
      </c>
      <c r="C43" s="98" t="s">
        <v>13</v>
      </c>
      <c r="D43" s="102">
        <v>688</v>
      </c>
      <c r="E43" s="103">
        <v>136.30000000000001</v>
      </c>
      <c r="F43" s="104">
        <v>2.2999999999999998</v>
      </c>
      <c r="G43" s="67"/>
      <c r="H43" s="105"/>
      <c r="I43" s="105"/>
      <c r="J43" s="106"/>
    </row>
    <row r="44" spans="1:10" x14ac:dyDescent="0.35">
      <c r="A44" s="101" t="s">
        <v>99</v>
      </c>
      <c r="B44" s="98" t="s">
        <v>99</v>
      </c>
      <c r="C44" s="98" t="s">
        <v>9</v>
      </c>
      <c r="D44" s="102">
        <v>688</v>
      </c>
      <c r="E44" s="103">
        <v>110.6</v>
      </c>
      <c r="F44" s="104">
        <v>1.8</v>
      </c>
      <c r="G44" s="67"/>
      <c r="H44" s="105"/>
      <c r="I44" s="105"/>
      <c r="J44" s="106"/>
    </row>
    <row r="45" spans="1:10" x14ac:dyDescent="0.35">
      <c r="A45" s="101" t="s">
        <v>99</v>
      </c>
      <c r="B45" s="98" t="s">
        <v>99</v>
      </c>
      <c r="C45" s="98" t="s">
        <v>99</v>
      </c>
      <c r="D45" s="102"/>
      <c r="E45" s="103"/>
      <c r="F45" s="104"/>
      <c r="G45" s="67"/>
      <c r="H45" s="105"/>
      <c r="I45" s="105"/>
      <c r="J45" s="106"/>
    </row>
    <row r="46" spans="1:10" x14ac:dyDescent="0.35">
      <c r="A46" s="101" t="s">
        <v>99</v>
      </c>
      <c r="B46" s="98" t="s">
        <v>60</v>
      </c>
      <c r="C46" s="98" t="s">
        <v>12</v>
      </c>
      <c r="D46" s="102">
        <v>685</v>
      </c>
      <c r="E46" s="103">
        <v>115.9</v>
      </c>
      <c r="F46" s="104">
        <v>1.9</v>
      </c>
      <c r="G46" s="67"/>
      <c r="H46" s="105"/>
      <c r="I46" s="105"/>
      <c r="J46" s="106"/>
    </row>
    <row r="47" spans="1:10" x14ac:dyDescent="0.35">
      <c r="A47" s="101" t="s">
        <v>99</v>
      </c>
      <c r="B47" s="98" t="s">
        <v>99</v>
      </c>
      <c r="C47" s="98" t="s">
        <v>13</v>
      </c>
      <c r="D47" s="102">
        <v>685</v>
      </c>
      <c r="E47" s="103">
        <v>21.7</v>
      </c>
      <c r="F47" s="104">
        <v>0.4</v>
      </c>
      <c r="G47" s="67"/>
      <c r="H47" s="105"/>
      <c r="I47" s="105"/>
      <c r="J47" s="106"/>
    </row>
    <row r="48" spans="1:10" x14ac:dyDescent="0.35">
      <c r="A48" s="101" t="s">
        <v>99</v>
      </c>
      <c r="B48" s="98" t="s">
        <v>99</v>
      </c>
      <c r="C48" s="98" t="s">
        <v>99</v>
      </c>
      <c r="D48" s="102"/>
      <c r="E48" s="103"/>
      <c r="F48" s="104"/>
      <c r="G48" s="67"/>
      <c r="H48" s="105"/>
      <c r="I48" s="105"/>
      <c r="J48" s="106"/>
    </row>
    <row r="49" spans="1:10" x14ac:dyDescent="0.35">
      <c r="A49" s="101" t="s">
        <v>99</v>
      </c>
      <c r="B49" s="98" t="s">
        <v>5</v>
      </c>
      <c r="C49" s="98" t="s">
        <v>3</v>
      </c>
      <c r="D49" s="102">
        <v>688</v>
      </c>
      <c r="E49" s="103">
        <v>105.2</v>
      </c>
      <c r="F49" s="104">
        <v>1.8</v>
      </c>
      <c r="G49" s="67"/>
      <c r="H49" s="105"/>
      <c r="I49" s="105"/>
      <c r="J49" s="106"/>
    </row>
    <row r="50" spans="1:10" x14ac:dyDescent="0.35">
      <c r="A50" s="101" t="s">
        <v>99</v>
      </c>
      <c r="B50" s="98" t="s">
        <v>99</v>
      </c>
      <c r="C50" s="98" t="s">
        <v>4</v>
      </c>
      <c r="D50" s="102">
        <v>688</v>
      </c>
      <c r="E50" s="103">
        <v>102.1</v>
      </c>
      <c r="F50" s="104">
        <v>1.7</v>
      </c>
      <c r="G50" s="67"/>
      <c r="H50" s="105"/>
      <c r="I50" s="105"/>
      <c r="J50" s="106"/>
    </row>
    <row r="51" spans="1:10" x14ac:dyDescent="0.35">
      <c r="A51" s="101" t="s">
        <v>99</v>
      </c>
      <c r="B51" s="98" t="s">
        <v>99</v>
      </c>
      <c r="C51" s="98" t="s">
        <v>14</v>
      </c>
      <c r="D51" s="102">
        <v>688</v>
      </c>
      <c r="E51" s="103">
        <v>8.1999999999999993</v>
      </c>
      <c r="F51" s="104">
        <v>0.1</v>
      </c>
      <c r="G51" s="67"/>
      <c r="H51" s="105"/>
      <c r="I51" s="105"/>
      <c r="J51" s="106"/>
    </row>
    <row r="52" spans="1:10" x14ac:dyDescent="0.35">
      <c r="A52" s="101" t="s">
        <v>99</v>
      </c>
      <c r="B52" s="98" t="s">
        <v>99</v>
      </c>
      <c r="C52" s="98" t="s">
        <v>15</v>
      </c>
      <c r="D52" s="102">
        <v>688</v>
      </c>
      <c r="E52" s="103">
        <v>20</v>
      </c>
      <c r="F52" s="104">
        <v>0.3</v>
      </c>
      <c r="G52" s="67"/>
      <c r="H52" s="105"/>
      <c r="I52" s="105"/>
      <c r="J52" s="106"/>
    </row>
    <row r="53" spans="1:10" x14ac:dyDescent="0.35">
      <c r="A53" s="101" t="s">
        <v>99</v>
      </c>
      <c r="B53" s="98" t="s">
        <v>99</v>
      </c>
      <c r="C53" s="98" t="s">
        <v>6</v>
      </c>
      <c r="D53" s="102">
        <v>688</v>
      </c>
      <c r="E53" s="103">
        <v>321.60000000000002</v>
      </c>
      <c r="F53" s="104">
        <v>5.4</v>
      </c>
      <c r="G53" s="67"/>
      <c r="H53" s="105"/>
      <c r="I53" s="105"/>
      <c r="J53" s="106"/>
    </row>
    <row r="54" spans="1:10" x14ac:dyDescent="0.35">
      <c r="A54" s="101" t="s">
        <v>99</v>
      </c>
      <c r="B54" s="98" t="s">
        <v>99</v>
      </c>
      <c r="C54" s="98" t="s">
        <v>99</v>
      </c>
      <c r="D54" s="102"/>
      <c r="E54" s="103"/>
      <c r="F54" s="104"/>
      <c r="G54" s="67"/>
      <c r="H54" s="105"/>
      <c r="I54" s="105"/>
      <c r="J54" s="106"/>
    </row>
    <row r="55" spans="1:10" x14ac:dyDescent="0.35">
      <c r="A55" s="101" t="s">
        <v>99</v>
      </c>
      <c r="B55" s="98" t="s">
        <v>99</v>
      </c>
      <c r="C55" s="98" t="s">
        <v>99</v>
      </c>
      <c r="D55" s="102"/>
      <c r="E55" s="103"/>
      <c r="F55" s="104"/>
      <c r="G55" s="67"/>
      <c r="H55" s="105"/>
      <c r="I55" s="105"/>
      <c r="J55" s="106"/>
    </row>
    <row r="56" spans="1:10" x14ac:dyDescent="0.35">
      <c r="A56" s="101" t="s">
        <v>20</v>
      </c>
      <c r="B56" s="98" t="s">
        <v>2</v>
      </c>
      <c r="C56" s="98" t="s">
        <v>3</v>
      </c>
      <c r="D56" s="102">
        <v>5343</v>
      </c>
      <c r="E56" s="103">
        <v>57.3</v>
      </c>
      <c r="F56" s="104">
        <v>1</v>
      </c>
      <c r="G56" s="67"/>
      <c r="H56" s="105"/>
      <c r="I56" s="105"/>
      <c r="J56" s="106"/>
    </row>
    <row r="57" spans="1:10" x14ac:dyDescent="0.35">
      <c r="A57" s="101" t="s">
        <v>21</v>
      </c>
      <c r="B57" s="98" t="s">
        <v>99</v>
      </c>
      <c r="C57" s="98" t="s">
        <v>4</v>
      </c>
      <c r="D57" s="102">
        <v>5343</v>
      </c>
      <c r="E57" s="103">
        <v>53.7</v>
      </c>
      <c r="F57" s="104">
        <v>0.9</v>
      </c>
      <c r="G57" s="67"/>
      <c r="H57" s="105"/>
      <c r="I57" s="105"/>
      <c r="J57" s="106"/>
    </row>
    <row r="58" spans="1:10" x14ac:dyDescent="0.35">
      <c r="A58" s="101" t="s">
        <v>99</v>
      </c>
      <c r="B58" s="98" t="s">
        <v>99</v>
      </c>
      <c r="C58" s="98" t="s">
        <v>99</v>
      </c>
      <c r="D58" s="102"/>
      <c r="E58" s="103"/>
      <c r="F58" s="104"/>
      <c r="G58" s="67"/>
      <c r="H58" s="105"/>
      <c r="I58" s="105"/>
      <c r="J58" s="106"/>
    </row>
    <row r="59" spans="1:10" x14ac:dyDescent="0.35">
      <c r="A59" s="101" t="s">
        <v>99</v>
      </c>
      <c r="B59" s="98" t="s">
        <v>11</v>
      </c>
      <c r="C59" s="98" t="s">
        <v>12</v>
      </c>
      <c r="D59" s="102">
        <v>5357</v>
      </c>
      <c r="E59" s="103">
        <v>990.3</v>
      </c>
      <c r="F59" s="104">
        <v>16.5</v>
      </c>
      <c r="G59" s="67"/>
      <c r="H59" s="105"/>
      <c r="I59" s="105"/>
      <c r="J59" s="106"/>
    </row>
    <row r="60" spans="1:10" x14ac:dyDescent="0.35">
      <c r="A60" s="101" t="s">
        <v>99</v>
      </c>
      <c r="B60" s="98" t="s">
        <v>99</v>
      </c>
      <c r="C60" s="98" t="s">
        <v>13</v>
      </c>
      <c r="D60" s="102">
        <v>5357</v>
      </c>
      <c r="E60" s="103">
        <v>339.3</v>
      </c>
      <c r="F60" s="104">
        <v>5.7</v>
      </c>
      <c r="G60" s="67"/>
      <c r="H60" s="105"/>
      <c r="I60" s="105"/>
      <c r="J60" s="106"/>
    </row>
    <row r="61" spans="1:10" x14ac:dyDescent="0.35">
      <c r="A61" s="101" t="s">
        <v>99</v>
      </c>
      <c r="B61" s="98" t="s">
        <v>99</v>
      </c>
      <c r="C61" s="98" t="s">
        <v>99</v>
      </c>
      <c r="D61" s="102"/>
      <c r="E61" s="103"/>
      <c r="F61" s="104"/>
      <c r="G61" s="67"/>
      <c r="H61" s="105"/>
      <c r="I61" s="105"/>
      <c r="J61" s="106"/>
    </row>
    <row r="62" spans="1:10" x14ac:dyDescent="0.35">
      <c r="A62" s="101" t="s">
        <v>99</v>
      </c>
      <c r="B62" s="98" t="s">
        <v>60</v>
      </c>
      <c r="C62" s="98" t="s">
        <v>12</v>
      </c>
      <c r="D62" s="102">
        <v>5353</v>
      </c>
      <c r="E62" s="103">
        <v>494.9</v>
      </c>
      <c r="F62" s="104">
        <v>8.1999999999999993</v>
      </c>
      <c r="G62" s="67"/>
      <c r="H62" s="105"/>
      <c r="I62" s="105"/>
      <c r="J62" s="106"/>
    </row>
    <row r="63" spans="1:10" x14ac:dyDescent="0.35">
      <c r="A63" s="101" t="s">
        <v>99</v>
      </c>
      <c r="B63" s="98" t="s">
        <v>99</v>
      </c>
      <c r="C63" s="98" t="s">
        <v>13</v>
      </c>
      <c r="D63" s="102">
        <v>5353</v>
      </c>
      <c r="E63" s="103">
        <v>88.1</v>
      </c>
      <c r="F63" s="104">
        <v>1.5</v>
      </c>
      <c r="G63" s="67"/>
      <c r="H63" s="105"/>
      <c r="I63" s="105"/>
      <c r="J63" s="106"/>
    </row>
    <row r="64" spans="1:10" x14ac:dyDescent="0.35">
      <c r="A64" s="101" t="s">
        <v>99</v>
      </c>
      <c r="B64" s="98" t="s">
        <v>99</v>
      </c>
      <c r="C64" s="98" t="s">
        <v>99</v>
      </c>
      <c r="D64" s="102"/>
      <c r="E64" s="103"/>
      <c r="F64" s="104"/>
      <c r="G64" s="67"/>
      <c r="H64" s="105"/>
      <c r="I64" s="105"/>
      <c r="J64" s="106"/>
    </row>
    <row r="65" spans="1:10" x14ac:dyDescent="0.35">
      <c r="A65" s="101" t="s">
        <v>99</v>
      </c>
      <c r="B65" s="98" t="s">
        <v>5</v>
      </c>
      <c r="C65" s="98" t="s">
        <v>3</v>
      </c>
      <c r="D65" s="102">
        <v>5356</v>
      </c>
      <c r="E65" s="103">
        <v>181.9</v>
      </c>
      <c r="F65" s="104">
        <v>3</v>
      </c>
      <c r="G65" s="67"/>
      <c r="H65" s="105"/>
      <c r="I65" s="105"/>
      <c r="J65" s="106"/>
    </row>
    <row r="66" spans="1:10" x14ac:dyDescent="0.35">
      <c r="A66" s="101" t="s">
        <v>99</v>
      </c>
      <c r="B66" s="98" t="s">
        <v>99</v>
      </c>
      <c r="C66" s="98" t="s">
        <v>4</v>
      </c>
      <c r="D66" s="102">
        <v>5356</v>
      </c>
      <c r="E66" s="103">
        <v>71.3</v>
      </c>
      <c r="F66" s="104">
        <v>1.2</v>
      </c>
      <c r="G66" s="67"/>
      <c r="H66" s="105"/>
      <c r="I66" s="105"/>
      <c r="J66" s="106"/>
    </row>
    <row r="67" spans="1:10" x14ac:dyDescent="0.35">
      <c r="A67" s="101" t="s">
        <v>99</v>
      </c>
      <c r="B67" s="98" t="s">
        <v>99</v>
      </c>
      <c r="C67" s="98" t="s">
        <v>14</v>
      </c>
      <c r="D67" s="102">
        <v>5356</v>
      </c>
      <c r="E67" s="103">
        <v>54.9</v>
      </c>
      <c r="F67" s="104">
        <v>0.9</v>
      </c>
      <c r="G67" s="67"/>
      <c r="H67" s="105"/>
      <c r="I67" s="105"/>
      <c r="J67" s="106"/>
    </row>
    <row r="68" spans="1:10" x14ac:dyDescent="0.35">
      <c r="A68" s="101" t="s">
        <v>99</v>
      </c>
      <c r="B68" s="98" t="s">
        <v>99</v>
      </c>
      <c r="C68" s="98" t="s">
        <v>15</v>
      </c>
      <c r="D68" s="102">
        <v>5356</v>
      </c>
      <c r="E68" s="103">
        <v>73.599999999999994</v>
      </c>
      <c r="F68" s="104">
        <v>1.2</v>
      </c>
      <c r="G68" s="67"/>
      <c r="H68" s="105"/>
      <c r="I68" s="105"/>
      <c r="J68" s="106"/>
    </row>
    <row r="69" spans="1:10" x14ac:dyDescent="0.35">
      <c r="A69" s="101" t="s">
        <v>99</v>
      </c>
      <c r="B69" s="98" t="s">
        <v>99</v>
      </c>
      <c r="C69" s="98" t="s">
        <v>6</v>
      </c>
      <c r="D69" s="102">
        <v>5356</v>
      </c>
      <c r="E69" s="103">
        <v>170.4</v>
      </c>
      <c r="F69" s="104">
        <v>2.8</v>
      </c>
      <c r="G69" s="67"/>
      <c r="H69" s="105"/>
      <c r="I69" s="105"/>
      <c r="J69" s="106"/>
    </row>
    <row r="70" spans="1:10" x14ac:dyDescent="0.35">
      <c r="A70" s="101" t="s">
        <v>99</v>
      </c>
      <c r="B70" s="98" t="s">
        <v>99</v>
      </c>
      <c r="C70" s="98" t="s">
        <v>99</v>
      </c>
      <c r="D70" s="102"/>
      <c r="E70" s="103"/>
      <c r="F70" s="104"/>
      <c r="G70" s="67"/>
      <c r="H70" s="105"/>
      <c r="I70" s="105"/>
      <c r="J70" s="106"/>
    </row>
    <row r="71" spans="1:10" x14ac:dyDescent="0.35">
      <c r="A71" s="101" t="s">
        <v>99</v>
      </c>
      <c r="B71" s="98" t="s">
        <v>99</v>
      </c>
      <c r="C71" s="98" t="s">
        <v>99</v>
      </c>
      <c r="D71" s="102"/>
      <c r="E71" s="103"/>
      <c r="F71" s="104"/>
      <c r="G71" s="67"/>
      <c r="H71" s="105"/>
      <c r="I71" s="105"/>
      <c r="J71" s="106"/>
    </row>
    <row r="72" spans="1:10" x14ac:dyDescent="0.35">
      <c r="A72" s="101" t="s">
        <v>22</v>
      </c>
      <c r="B72" s="98" t="s">
        <v>2</v>
      </c>
      <c r="C72" s="98" t="s">
        <v>3</v>
      </c>
      <c r="D72" s="102">
        <v>2167</v>
      </c>
      <c r="E72" s="103">
        <v>43.7</v>
      </c>
      <c r="F72" s="104">
        <v>0.7</v>
      </c>
      <c r="G72" s="67"/>
      <c r="H72" s="105"/>
      <c r="I72" s="105"/>
      <c r="J72" s="106"/>
    </row>
    <row r="73" spans="1:10" x14ac:dyDescent="0.35">
      <c r="A73" s="101" t="s">
        <v>23</v>
      </c>
      <c r="B73" s="98" t="s">
        <v>99</v>
      </c>
      <c r="C73" s="98" t="s">
        <v>4</v>
      </c>
      <c r="D73" s="102">
        <v>2167</v>
      </c>
      <c r="E73" s="103">
        <v>36.6</v>
      </c>
      <c r="F73" s="104">
        <v>0.6</v>
      </c>
      <c r="G73" s="67"/>
      <c r="H73" s="105"/>
      <c r="I73" s="105"/>
      <c r="J73" s="106"/>
    </row>
    <row r="74" spans="1:10" x14ac:dyDescent="0.35">
      <c r="A74" s="101" t="s">
        <v>99</v>
      </c>
      <c r="B74" s="98" t="s">
        <v>99</v>
      </c>
      <c r="C74" s="98" t="s">
        <v>99</v>
      </c>
      <c r="D74" s="102"/>
      <c r="E74" s="103"/>
      <c r="F74" s="104"/>
      <c r="G74" s="67"/>
      <c r="H74" s="105"/>
      <c r="I74" s="105"/>
      <c r="J74" s="106"/>
    </row>
    <row r="75" spans="1:10" x14ac:dyDescent="0.35">
      <c r="A75" s="101" t="s">
        <v>99</v>
      </c>
      <c r="B75" s="98" t="s">
        <v>11</v>
      </c>
      <c r="C75" s="98" t="s">
        <v>12</v>
      </c>
      <c r="D75" s="102">
        <v>2188</v>
      </c>
      <c r="E75" s="103">
        <v>137.80000000000001</v>
      </c>
      <c r="F75" s="104">
        <v>2.2999999999999998</v>
      </c>
      <c r="G75" s="67"/>
      <c r="H75" s="105"/>
      <c r="I75" s="105"/>
      <c r="J75" s="106"/>
    </row>
    <row r="76" spans="1:10" x14ac:dyDescent="0.35">
      <c r="A76" s="101" t="s">
        <v>99</v>
      </c>
      <c r="B76" s="98" t="s">
        <v>99</v>
      </c>
      <c r="C76" s="98" t="s">
        <v>13</v>
      </c>
      <c r="D76" s="102">
        <v>2188</v>
      </c>
      <c r="E76" s="103">
        <v>34.6</v>
      </c>
      <c r="F76" s="104">
        <v>0.6</v>
      </c>
      <c r="G76" s="67"/>
      <c r="H76" s="105"/>
      <c r="I76" s="105"/>
      <c r="J76" s="106"/>
    </row>
    <row r="77" spans="1:10" x14ac:dyDescent="0.35">
      <c r="A77" s="101" t="s">
        <v>99</v>
      </c>
      <c r="B77" s="98" t="s">
        <v>99</v>
      </c>
      <c r="C77" s="98" t="s">
        <v>99</v>
      </c>
      <c r="D77" s="102"/>
      <c r="E77" s="103"/>
      <c r="F77" s="104"/>
      <c r="G77" s="67"/>
      <c r="H77" s="105"/>
      <c r="I77" s="105"/>
      <c r="J77" s="106"/>
    </row>
    <row r="78" spans="1:10" x14ac:dyDescent="0.35">
      <c r="A78" s="101" t="s">
        <v>99</v>
      </c>
      <c r="B78" s="98" t="s">
        <v>60</v>
      </c>
      <c r="C78" s="98" t="s">
        <v>12</v>
      </c>
      <c r="D78" s="102">
        <v>2186</v>
      </c>
      <c r="E78" s="103">
        <v>678.5</v>
      </c>
      <c r="F78" s="104">
        <v>11.3</v>
      </c>
      <c r="G78" s="67"/>
      <c r="H78" s="105"/>
      <c r="I78" s="105"/>
      <c r="J78" s="106"/>
    </row>
    <row r="79" spans="1:10" x14ac:dyDescent="0.35">
      <c r="A79" s="101" t="s">
        <v>99</v>
      </c>
      <c r="B79" s="98" t="s">
        <v>99</v>
      </c>
      <c r="C79" s="98" t="s">
        <v>13</v>
      </c>
      <c r="D79" s="102">
        <v>2186</v>
      </c>
      <c r="E79" s="103">
        <v>85</v>
      </c>
      <c r="F79" s="104">
        <v>1.4</v>
      </c>
      <c r="G79" s="67"/>
      <c r="H79" s="105"/>
      <c r="I79" s="105"/>
      <c r="J79" s="106"/>
    </row>
    <row r="80" spans="1:10" x14ac:dyDescent="0.35">
      <c r="A80" s="101" t="s">
        <v>99</v>
      </c>
      <c r="B80" s="98" t="s">
        <v>99</v>
      </c>
      <c r="C80" s="98" t="s">
        <v>99</v>
      </c>
      <c r="D80" s="102"/>
      <c r="E80" s="103"/>
      <c r="F80" s="104"/>
      <c r="G80" s="67"/>
      <c r="H80" s="105"/>
      <c r="I80" s="105"/>
      <c r="J80" s="106"/>
    </row>
    <row r="81" spans="1:10" x14ac:dyDescent="0.35">
      <c r="A81" s="101" t="s">
        <v>99</v>
      </c>
      <c r="B81" s="98" t="s">
        <v>5</v>
      </c>
      <c r="C81" s="98" t="s">
        <v>3</v>
      </c>
      <c r="D81" s="102">
        <v>2187</v>
      </c>
      <c r="E81" s="103">
        <v>252.7</v>
      </c>
      <c r="F81" s="104">
        <v>4.2</v>
      </c>
      <c r="G81" s="67"/>
      <c r="H81" s="105"/>
      <c r="I81" s="105"/>
      <c r="J81" s="106"/>
    </row>
    <row r="82" spans="1:10" x14ac:dyDescent="0.35">
      <c r="A82" s="101" t="s">
        <v>99</v>
      </c>
      <c r="B82" s="98" t="s">
        <v>99</v>
      </c>
      <c r="C82" s="98" t="s">
        <v>4</v>
      </c>
      <c r="D82" s="102">
        <v>2187</v>
      </c>
      <c r="E82" s="103">
        <v>169.1</v>
      </c>
      <c r="F82" s="104">
        <v>2.8</v>
      </c>
      <c r="G82" s="67"/>
      <c r="H82" s="105"/>
      <c r="I82" s="105"/>
      <c r="J82" s="106"/>
    </row>
    <row r="83" spans="1:10" x14ac:dyDescent="0.35">
      <c r="A83" s="101" t="s">
        <v>99</v>
      </c>
      <c r="B83" s="98" t="s">
        <v>99</v>
      </c>
      <c r="C83" s="98" t="s">
        <v>14</v>
      </c>
      <c r="D83" s="102">
        <v>2187</v>
      </c>
      <c r="E83" s="103">
        <v>131.19999999999999</v>
      </c>
      <c r="F83" s="104">
        <v>2.2000000000000002</v>
      </c>
      <c r="G83" s="67"/>
      <c r="H83" s="105"/>
      <c r="I83" s="105"/>
      <c r="J83" s="106"/>
    </row>
    <row r="84" spans="1:10" x14ac:dyDescent="0.35">
      <c r="A84" s="101" t="s">
        <v>99</v>
      </c>
      <c r="B84" s="98" t="s">
        <v>99</v>
      </c>
      <c r="C84" s="98" t="s">
        <v>15</v>
      </c>
      <c r="D84" s="102">
        <v>2187</v>
      </c>
      <c r="E84" s="103">
        <v>92.4</v>
      </c>
      <c r="F84" s="104">
        <v>1.5</v>
      </c>
      <c r="G84" s="67"/>
      <c r="H84" s="105"/>
      <c r="I84" s="105"/>
      <c r="J84" s="106"/>
    </row>
    <row r="85" spans="1:10" x14ac:dyDescent="0.35">
      <c r="A85" s="101" t="s">
        <v>99</v>
      </c>
      <c r="B85" s="98" t="s">
        <v>99</v>
      </c>
      <c r="C85" s="98" t="s">
        <v>6</v>
      </c>
      <c r="D85" s="102">
        <v>2187</v>
      </c>
      <c r="E85" s="103">
        <v>145.69999999999999</v>
      </c>
      <c r="F85" s="104">
        <v>2.4</v>
      </c>
      <c r="G85" s="67"/>
      <c r="H85" s="105"/>
      <c r="I85" s="105"/>
      <c r="J85" s="106"/>
    </row>
    <row r="86" spans="1:10" ht="15" thickBot="1" x14ac:dyDescent="0.4">
      <c r="A86" s="101"/>
      <c r="B86" s="98"/>
      <c r="C86" s="98"/>
      <c r="D86" s="102"/>
      <c r="E86" s="103"/>
      <c r="F86" s="104"/>
      <c r="G86" s="67"/>
      <c r="H86" s="105"/>
      <c r="I86" s="105"/>
      <c r="J86" s="106"/>
    </row>
    <row r="87" spans="1:10" x14ac:dyDescent="0.35">
      <c r="A87" s="107"/>
      <c r="B87" s="107"/>
      <c r="C87" s="107"/>
      <c r="D87" s="107"/>
      <c r="E87" s="107"/>
      <c r="F87" s="107"/>
      <c r="G87" s="96"/>
    </row>
    <row r="88" spans="1:10" x14ac:dyDescent="0.35">
      <c r="G88" s="89"/>
    </row>
    <row r="89" spans="1:10" x14ac:dyDescent="0.35">
      <c r="G89" s="89"/>
    </row>
    <row r="90" spans="1:10" x14ac:dyDescent="0.35">
      <c r="G90" s="89"/>
    </row>
    <row r="91" spans="1:10" x14ac:dyDescent="0.35">
      <c r="G91" s="89"/>
    </row>
    <row r="92" spans="1:10" x14ac:dyDescent="0.35">
      <c r="G92" s="89"/>
    </row>
    <row r="93" spans="1:10" x14ac:dyDescent="0.35">
      <c r="G93" s="67"/>
    </row>
    <row r="94" spans="1:10" x14ac:dyDescent="0.35">
      <c r="G94" s="67"/>
    </row>
    <row r="95" spans="1:10" x14ac:dyDescent="0.35">
      <c r="G95" s="67"/>
    </row>
    <row r="96" spans="1:10" x14ac:dyDescent="0.35">
      <c r="G96" s="67"/>
    </row>
    <row r="97" spans="7:7" x14ac:dyDescent="0.35">
      <c r="G97" s="67"/>
    </row>
    <row r="98" spans="7:7" x14ac:dyDescent="0.35">
      <c r="G98" s="67"/>
    </row>
    <row r="99" spans="7:7" x14ac:dyDescent="0.35">
      <c r="G99" s="67"/>
    </row>
    <row r="100" spans="7:7" x14ac:dyDescent="0.35">
      <c r="G100" s="67"/>
    </row>
    <row r="101" spans="7:7" x14ac:dyDescent="0.35">
      <c r="G101" s="67"/>
    </row>
    <row r="102" spans="7:7" x14ac:dyDescent="0.35">
      <c r="G102" s="67"/>
    </row>
    <row r="103" spans="7:7" x14ac:dyDescent="0.35">
      <c r="G103" s="67"/>
    </row>
    <row r="104" spans="7:7" x14ac:dyDescent="0.35">
      <c r="G104" s="67"/>
    </row>
    <row r="105" spans="7:7" x14ac:dyDescent="0.35">
      <c r="G105" s="67"/>
    </row>
    <row r="106" spans="7:7" x14ac:dyDescent="0.35">
      <c r="G106" s="67"/>
    </row>
    <row r="107" spans="7:7" x14ac:dyDescent="0.35">
      <c r="G107" s="67"/>
    </row>
    <row r="108" spans="7:7" x14ac:dyDescent="0.35">
      <c r="G108" s="67"/>
    </row>
    <row r="109" spans="7:7" x14ac:dyDescent="0.35">
      <c r="G109" s="67"/>
    </row>
    <row r="110" spans="7:7" x14ac:dyDescent="0.35">
      <c r="G110" s="67"/>
    </row>
    <row r="111" spans="7:7" x14ac:dyDescent="0.35">
      <c r="G111" s="67"/>
    </row>
    <row r="112" spans="7:7" x14ac:dyDescent="0.35">
      <c r="G112" s="67"/>
    </row>
    <row r="113" spans="7:7" x14ac:dyDescent="0.35">
      <c r="G113" s="67"/>
    </row>
    <row r="114" spans="7:7" x14ac:dyDescent="0.35">
      <c r="G114" s="67"/>
    </row>
    <row r="115" spans="7:7" x14ac:dyDescent="0.35">
      <c r="G115" s="67"/>
    </row>
  </sheetData>
  <mergeCells count="6">
    <mergeCell ref="A1:J1"/>
    <mergeCell ref="A2:J2"/>
    <mergeCell ref="A3:J3"/>
    <mergeCell ref="D5:J5"/>
    <mergeCell ref="D6:F6"/>
    <mergeCell ref="H6:J6"/>
  </mergeCells>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70"/>
  <sheetViews>
    <sheetView zoomScale="90" zoomScaleNormal="90" workbookViewId="0">
      <pane xSplit="3" ySplit="6" topLeftCell="D7" activePane="bottomRight" state="frozen"/>
      <selection pane="topRight" activeCell="D1" sqref="D1"/>
      <selection pane="bottomLeft" activeCell="A7" sqref="A7"/>
      <selection pane="bottomRight" activeCell="D5" sqref="D5:F5"/>
    </sheetView>
  </sheetViews>
  <sheetFormatPr defaultRowHeight="13" x14ac:dyDescent="0.3"/>
  <cols>
    <col min="1" max="1" width="24" customWidth="1"/>
    <col min="2" max="2" width="35.5" customWidth="1"/>
    <col min="3" max="3" width="26.296875" customWidth="1"/>
    <col min="4" max="4" width="22.69921875" customWidth="1"/>
    <col min="5" max="5" width="21" customWidth="1"/>
    <col min="6" max="6" width="20.796875" customWidth="1"/>
    <col min="7" max="34" width="9.296875" style="67"/>
  </cols>
  <sheetData>
    <row r="1" spans="1:6" s="67" customFormat="1" ht="21" x14ac:dyDescent="0.5">
      <c r="A1" s="66" t="s">
        <v>0</v>
      </c>
    </row>
    <row r="2" spans="1:6" s="67" customFormat="1" ht="14.5" x14ac:dyDescent="0.35">
      <c r="A2" s="71" t="s">
        <v>69</v>
      </c>
      <c r="B2" s="68"/>
      <c r="D2" s="69"/>
    </row>
    <row r="3" spans="1:6" s="67" customFormat="1" ht="14.5" x14ac:dyDescent="0.35">
      <c r="A3" s="68" t="s">
        <v>62</v>
      </c>
    </row>
    <row r="4" spans="1:6" s="67" customFormat="1" x14ac:dyDescent="0.3"/>
    <row r="5" spans="1:6" ht="29.25" customHeight="1" x14ac:dyDescent="0.3">
      <c r="A5" s="7"/>
      <c r="B5" s="7"/>
      <c r="C5" s="7"/>
      <c r="D5" s="118" t="s">
        <v>28</v>
      </c>
      <c r="E5" s="119"/>
      <c r="F5" s="119"/>
    </row>
    <row r="6" spans="1:6" ht="15.5" x14ac:dyDescent="0.35">
      <c r="A6" s="11" t="s">
        <v>24</v>
      </c>
      <c r="B6" s="11" t="s">
        <v>1</v>
      </c>
      <c r="C6" s="11" t="s">
        <v>61</v>
      </c>
      <c r="D6" s="20" t="s">
        <v>25</v>
      </c>
      <c r="E6" s="21" t="s">
        <v>26</v>
      </c>
      <c r="F6" s="18" t="s">
        <v>27</v>
      </c>
    </row>
    <row r="7" spans="1:6" ht="14.5" x14ac:dyDescent="0.35">
      <c r="A7" s="3"/>
      <c r="B7" s="3"/>
      <c r="C7" s="5"/>
      <c r="D7" s="13"/>
      <c r="E7" s="8"/>
      <c r="F7" s="22"/>
    </row>
    <row r="8" spans="1:6" ht="14.5" x14ac:dyDescent="0.35">
      <c r="A8" s="3" t="s">
        <v>29</v>
      </c>
      <c r="B8" s="5" t="s">
        <v>2</v>
      </c>
      <c r="C8" s="5" t="s">
        <v>3</v>
      </c>
      <c r="D8" s="55">
        <v>7128</v>
      </c>
      <c r="E8" s="16">
        <v>45.22</v>
      </c>
      <c r="F8" s="4">
        <f>E8/60</f>
        <v>0.7536666666666666</v>
      </c>
    </row>
    <row r="9" spans="1:6" ht="14.5" x14ac:dyDescent="0.35">
      <c r="A9" s="26" t="s">
        <v>31</v>
      </c>
      <c r="B9" s="5"/>
      <c r="C9" s="5" t="s">
        <v>4</v>
      </c>
      <c r="D9" s="55">
        <v>7128</v>
      </c>
      <c r="E9" s="16">
        <v>76.09</v>
      </c>
      <c r="F9" s="4">
        <f>E9/60</f>
        <v>1.2681666666666667</v>
      </c>
    </row>
    <row r="10" spans="1:6" ht="14.5" x14ac:dyDescent="0.35">
      <c r="A10" s="5"/>
      <c r="B10" s="5"/>
      <c r="C10" s="5"/>
      <c r="D10" s="55"/>
      <c r="E10" s="16"/>
      <c r="F10" s="4"/>
    </row>
    <row r="11" spans="1:6" ht="14.5" x14ac:dyDescent="0.35">
      <c r="A11" s="5"/>
      <c r="B11" s="5" t="s">
        <v>11</v>
      </c>
      <c r="C11" s="5" t="s">
        <v>12</v>
      </c>
      <c r="D11" s="55">
        <v>7127</v>
      </c>
      <c r="E11" s="16">
        <v>802.53</v>
      </c>
      <c r="F11" s="4">
        <f t="shared" ref="F11:F69" si="0">E11/60</f>
        <v>13.375499999999999</v>
      </c>
    </row>
    <row r="12" spans="1:6" ht="14.5" x14ac:dyDescent="0.35">
      <c r="A12" s="3"/>
      <c r="B12" s="5"/>
      <c r="C12" s="5" t="s">
        <v>13</v>
      </c>
      <c r="D12" s="55">
        <v>7127</v>
      </c>
      <c r="E12" s="16">
        <v>245.93</v>
      </c>
      <c r="F12" s="4">
        <f t="shared" si="0"/>
        <v>4.0988333333333333</v>
      </c>
    </row>
    <row r="13" spans="1:6" ht="14.5" x14ac:dyDescent="0.35">
      <c r="A13" s="5"/>
      <c r="B13" s="5"/>
      <c r="C13" s="5"/>
      <c r="D13" s="55"/>
      <c r="E13" s="16"/>
      <c r="F13" s="4"/>
    </row>
    <row r="14" spans="1:6" ht="14.5" x14ac:dyDescent="0.35">
      <c r="A14" s="5"/>
      <c r="B14" s="5" t="s">
        <v>60</v>
      </c>
      <c r="C14" s="5" t="s">
        <v>12</v>
      </c>
      <c r="D14" s="55">
        <v>7127</v>
      </c>
      <c r="E14" s="16">
        <v>639.83000000000004</v>
      </c>
      <c r="F14" s="4">
        <f t="shared" si="0"/>
        <v>10.663833333333335</v>
      </c>
    </row>
    <row r="15" spans="1:6" ht="14.5" x14ac:dyDescent="0.35">
      <c r="A15" s="5"/>
      <c r="B15" s="5"/>
      <c r="C15" s="5" t="s">
        <v>13</v>
      </c>
      <c r="D15" s="55">
        <v>7127</v>
      </c>
      <c r="E15" s="16">
        <v>91.23</v>
      </c>
      <c r="F15" s="4">
        <f t="shared" si="0"/>
        <v>1.5205</v>
      </c>
    </row>
    <row r="16" spans="1:6" ht="14.5" x14ac:dyDescent="0.35">
      <c r="A16" s="5"/>
      <c r="B16" s="5"/>
      <c r="C16" s="5"/>
      <c r="D16" s="54"/>
      <c r="E16" s="53"/>
      <c r="F16" s="4"/>
    </row>
    <row r="17" spans="1:6" ht="14.5" x14ac:dyDescent="0.35">
      <c r="A17" s="5"/>
      <c r="B17" s="5" t="s">
        <v>5</v>
      </c>
      <c r="C17" s="5" t="s">
        <v>3</v>
      </c>
      <c r="D17" s="55">
        <v>7127</v>
      </c>
      <c r="E17" s="16">
        <v>149.82</v>
      </c>
      <c r="F17" s="4">
        <f t="shared" si="0"/>
        <v>2.4969999999999999</v>
      </c>
    </row>
    <row r="18" spans="1:6" ht="14.5" x14ac:dyDescent="0.35">
      <c r="A18" s="5"/>
      <c r="B18" s="5"/>
      <c r="C18" s="5" t="s">
        <v>4</v>
      </c>
      <c r="D18" s="55">
        <v>7127</v>
      </c>
      <c r="E18" s="16">
        <v>128.56</v>
      </c>
      <c r="F18" s="4">
        <f t="shared" si="0"/>
        <v>2.1426666666666665</v>
      </c>
    </row>
    <row r="19" spans="1:6" ht="14.5" x14ac:dyDescent="0.35">
      <c r="A19" s="6"/>
      <c r="B19" s="3"/>
      <c r="C19" s="5" t="s">
        <v>14</v>
      </c>
      <c r="D19" s="55">
        <v>7127</v>
      </c>
      <c r="E19" s="16">
        <v>81.2</v>
      </c>
      <c r="F19" s="4">
        <f t="shared" si="0"/>
        <v>1.3533333333333333</v>
      </c>
    </row>
    <row r="20" spans="1:6" ht="14.5" x14ac:dyDescent="0.35">
      <c r="A20" s="6"/>
      <c r="B20" s="5"/>
      <c r="C20" s="5" t="s">
        <v>15</v>
      </c>
      <c r="D20" s="55">
        <v>7127</v>
      </c>
      <c r="E20" s="16">
        <v>94.74</v>
      </c>
      <c r="F20" s="4">
        <f t="shared" si="0"/>
        <v>1.579</v>
      </c>
    </row>
    <row r="21" spans="1:6" ht="14.5" x14ac:dyDescent="0.35">
      <c r="A21" s="6"/>
      <c r="B21" s="5"/>
      <c r="C21" s="5" t="s">
        <v>6</v>
      </c>
      <c r="D21" s="55">
        <v>7127</v>
      </c>
      <c r="E21" s="16">
        <v>134.41</v>
      </c>
      <c r="F21" s="4">
        <f t="shared" si="0"/>
        <v>2.2401666666666666</v>
      </c>
    </row>
    <row r="22" spans="1:6" ht="14.5" x14ac:dyDescent="0.35">
      <c r="A22" s="6"/>
      <c r="B22" s="6"/>
      <c r="C22" s="6"/>
      <c r="D22" s="54"/>
      <c r="E22" s="53"/>
      <c r="F22" s="4"/>
    </row>
    <row r="23" spans="1:6" ht="14.5" x14ac:dyDescent="0.35">
      <c r="A23" s="6"/>
      <c r="B23" s="6"/>
      <c r="C23" s="6"/>
      <c r="D23" s="54"/>
      <c r="E23" s="53"/>
      <c r="F23" s="4"/>
    </row>
    <row r="24" spans="1:6" ht="14.5" x14ac:dyDescent="0.35">
      <c r="A24" s="3" t="s">
        <v>18</v>
      </c>
      <c r="B24" s="5" t="s">
        <v>32</v>
      </c>
      <c r="C24" s="5" t="s">
        <v>3</v>
      </c>
      <c r="D24" s="55">
        <v>615</v>
      </c>
      <c r="E24" s="16">
        <v>36.369999999999997</v>
      </c>
      <c r="F24" s="4">
        <f t="shared" si="0"/>
        <v>0.60616666666666663</v>
      </c>
    </row>
    <row r="25" spans="1:6" ht="14.5" x14ac:dyDescent="0.35">
      <c r="A25" s="3" t="s">
        <v>19</v>
      </c>
      <c r="B25" s="5"/>
      <c r="C25" s="5" t="s">
        <v>4</v>
      </c>
      <c r="D25" s="55">
        <v>615</v>
      </c>
      <c r="E25" s="16">
        <v>284.37</v>
      </c>
      <c r="F25" s="4">
        <f t="shared" si="0"/>
        <v>4.7395000000000005</v>
      </c>
    </row>
    <row r="26" spans="1:6" ht="14.5" x14ac:dyDescent="0.35">
      <c r="A26" s="5"/>
      <c r="B26" s="5"/>
      <c r="C26" s="5"/>
      <c r="D26" s="55"/>
      <c r="E26" s="16"/>
      <c r="F26" s="4"/>
    </row>
    <row r="27" spans="1:6" ht="14.5" x14ac:dyDescent="0.35">
      <c r="A27" s="5"/>
      <c r="B27" s="5" t="s">
        <v>11</v>
      </c>
      <c r="C27" s="5" t="s">
        <v>12</v>
      </c>
      <c r="D27" s="55">
        <v>615</v>
      </c>
      <c r="E27" s="16">
        <v>792.02</v>
      </c>
      <c r="F27" s="4">
        <f t="shared" si="0"/>
        <v>13.200333333333333</v>
      </c>
    </row>
    <row r="28" spans="1:6" ht="14.5" x14ac:dyDescent="0.35">
      <c r="A28" s="3"/>
      <c r="B28" s="5"/>
      <c r="C28" s="5" t="s">
        <v>13</v>
      </c>
      <c r="D28" s="55">
        <v>615</v>
      </c>
      <c r="E28" s="16">
        <v>119.15</v>
      </c>
      <c r="F28" s="4">
        <f t="shared" si="0"/>
        <v>1.9858333333333333</v>
      </c>
    </row>
    <row r="29" spans="1:6" ht="14.5" x14ac:dyDescent="0.35">
      <c r="A29" s="5"/>
      <c r="B29" s="5"/>
      <c r="C29" s="5"/>
      <c r="D29" s="55"/>
      <c r="E29" s="16"/>
      <c r="F29" s="4"/>
    </row>
    <row r="30" spans="1:6" ht="14.5" x14ac:dyDescent="0.35">
      <c r="A30" s="5"/>
      <c r="B30" s="5" t="s">
        <v>60</v>
      </c>
      <c r="C30" s="5" t="s">
        <v>12</v>
      </c>
      <c r="D30" s="55">
        <v>615</v>
      </c>
      <c r="E30" s="16">
        <v>136.54</v>
      </c>
      <c r="F30" s="4">
        <f t="shared" si="0"/>
        <v>2.2756666666666665</v>
      </c>
    </row>
    <row r="31" spans="1:6" ht="14.5" x14ac:dyDescent="0.35">
      <c r="A31" s="5"/>
      <c r="B31" s="5"/>
      <c r="C31" s="5" t="s">
        <v>13</v>
      </c>
      <c r="D31" s="55">
        <v>615</v>
      </c>
      <c r="E31" s="16">
        <v>11.89</v>
      </c>
      <c r="F31" s="4">
        <f t="shared" si="0"/>
        <v>0.19816666666666669</v>
      </c>
    </row>
    <row r="32" spans="1:6" ht="14.5" x14ac:dyDescent="0.35">
      <c r="A32" s="5"/>
      <c r="B32" s="5"/>
      <c r="C32" s="5"/>
      <c r="D32" s="54"/>
      <c r="E32" s="53"/>
      <c r="F32" s="4"/>
    </row>
    <row r="33" spans="1:6" ht="14.5" x14ac:dyDescent="0.35">
      <c r="A33" s="5"/>
      <c r="B33" s="5" t="s">
        <v>5</v>
      </c>
      <c r="C33" s="5" t="s">
        <v>3</v>
      </c>
      <c r="D33" s="55">
        <v>615</v>
      </c>
      <c r="E33" s="16">
        <v>89.4</v>
      </c>
      <c r="F33" s="4">
        <f t="shared" si="0"/>
        <v>1.49</v>
      </c>
    </row>
    <row r="34" spans="1:6" ht="14.5" x14ac:dyDescent="0.35">
      <c r="A34" s="5"/>
      <c r="B34" s="5"/>
      <c r="C34" s="5" t="s">
        <v>4</v>
      </c>
      <c r="D34" s="55">
        <v>615</v>
      </c>
      <c r="E34" s="16">
        <v>167.03</v>
      </c>
      <c r="F34" s="4">
        <f t="shared" si="0"/>
        <v>2.7838333333333334</v>
      </c>
    </row>
    <row r="35" spans="1:6" ht="14.5" x14ac:dyDescent="0.35">
      <c r="A35" s="6"/>
      <c r="B35" s="3"/>
      <c r="C35" s="5" t="s">
        <v>14</v>
      </c>
      <c r="D35" s="55">
        <v>615</v>
      </c>
      <c r="E35" s="16">
        <v>8.33</v>
      </c>
      <c r="F35" s="4">
        <f t="shared" si="0"/>
        <v>0.13883333333333334</v>
      </c>
    </row>
    <row r="36" spans="1:6" ht="14.5" x14ac:dyDescent="0.35">
      <c r="A36" s="6"/>
      <c r="B36" s="5"/>
      <c r="C36" s="5" t="s">
        <v>15</v>
      </c>
      <c r="D36" s="55">
        <v>615</v>
      </c>
      <c r="E36" s="16">
        <v>20.51</v>
      </c>
      <c r="F36" s="4">
        <f t="shared" si="0"/>
        <v>0.34183333333333338</v>
      </c>
    </row>
    <row r="37" spans="1:6" ht="14.5" x14ac:dyDescent="0.35">
      <c r="A37" s="6"/>
      <c r="B37" s="5"/>
      <c r="C37" s="5" t="s">
        <v>6</v>
      </c>
      <c r="D37" s="55">
        <v>615</v>
      </c>
      <c r="E37" s="16">
        <v>348.42</v>
      </c>
      <c r="F37" s="4">
        <f t="shared" si="0"/>
        <v>5.8070000000000004</v>
      </c>
    </row>
    <row r="38" spans="1:6" ht="14.5" x14ac:dyDescent="0.35">
      <c r="A38" s="6"/>
      <c r="B38" s="5"/>
      <c r="C38" s="5"/>
      <c r="D38" s="55"/>
      <c r="E38" s="16"/>
      <c r="F38" s="4"/>
    </row>
    <row r="39" spans="1:6" ht="14.5" x14ac:dyDescent="0.35">
      <c r="A39" s="6"/>
      <c r="B39" s="6"/>
      <c r="C39" s="6"/>
      <c r="D39" s="55"/>
      <c r="E39" s="16"/>
      <c r="F39" s="4"/>
    </row>
    <row r="40" spans="1:6" ht="14.5" x14ac:dyDescent="0.35">
      <c r="A40" s="3" t="s">
        <v>20</v>
      </c>
      <c r="B40" s="5" t="s">
        <v>32</v>
      </c>
      <c r="C40" s="5" t="s">
        <v>3</v>
      </c>
      <c r="D40" s="55">
        <v>5202</v>
      </c>
      <c r="E40" s="16">
        <v>51.05</v>
      </c>
      <c r="F40" s="4">
        <f t="shared" si="0"/>
        <v>0.85083333333333333</v>
      </c>
    </row>
    <row r="41" spans="1:6" ht="14.5" x14ac:dyDescent="0.35">
      <c r="A41" s="3" t="s">
        <v>21</v>
      </c>
      <c r="B41" s="5"/>
      <c r="C41" s="5" t="s">
        <v>4</v>
      </c>
      <c r="D41" s="55">
        <v>5202</v>
      </c>
      <c r="E41" s="16">
        <v>68.91</v>
      </c>
      <c r="F41" s="4">
        <f t="shared" si="0"/>
        <v>1.1484999999999999</v>
      </c>
    </row>
    <row r="42" spans="1:6" ht="14.5" x14ac:dyDescent="0.35">
      <c r="A42" s="5"/>
      <c r="B42" s="5"/>
      <c r="C42" s="5"/>
      <c r="D42" s="55"/>
      <c r="E42" s="16"/>
      <c r="F42" s="4"/>
    </row>
    <row r="43" spans="1:6" ht="14.5" x14ac:dyDescent="0.35">
      <c r="A43" s="5"/>
      <c r="B43" s="5" t="s">
        <v>11</v>
      </c>
      <c r="C43" s="5" t="s">
        <v>12</v>
      </c>
      <c r="D43" s="55">
        <v>5201</v>
      </c>
      <c r="E43" s="16">
        <v>972.42</v>
      </c>
      <c r="F43" s="4">
        <f t="shared" si="0"/>
        <v>16.207000000000001</v>
      </c>
    </row>
    <row r="44" spans="1:6" ht="14.5" x14ac:dyDescent="0.35">
      <c r="A44" s="3"/>
      <c r="B44" s="5"/>
      <c r="C44" s="5" t="s">
        <v>13</v>
      </c>
      <c r="D44" s="55">
        <v>5201</v>
      </c>
      <c r="E44" s="16">
        <v>310.33999999999997</v>
      </c>
      <c r="F44" s="4">
        <f t="shared" si="0"/>
        <v>5.1723333333333326</v>
      </c>
    </row>
    <row r="45" spans="1:6" ht="14.5" x14ac:dyDescent="0.35">
      <c r="A45" s="5"/>
      <c r="B45" s="5"/>
      <c r="C45" s="5"/>
      <c r="D45" s="55"/>
      <c r="E45" s="16"/>
      <c r="F45" s="4"/>
    </row>
    <row r="46" spans="1:6" ht="14.5" x14ac:dyDescent="0.35">
      <c r="A46" s="5"/>
      <c r="B46" s="5" t="s">
        <v>60</v>
      </c>
      <c r="C46" s="5" t="s">
        <v>12</v>
      </c>
      <c r="D46" s="55">
        <v>5201</v>
      </c>
      <c r="E46" s="16">
        <v>689.41</v>
      </c>
      <c r="F46" s="4">
        <f t="shared" si="0"/>
        <v>11.490166666666665</v>
      </c>
    </row>
    <row r="47" spans="1:6" ht="14.5" x14ac:dyDescent="0.35">
      <c r="A47" s="5"/>
      <c r="B47" s="5"/>
      <c r="C47" s="5" t="s">
        <v>13</v>
      </c>
      <c r="D47" s="55">
        <v>5201</v>
      </c>
      <c r="E47" s="16">
        <v>104.28</v>
      </c>
      <c r="F47" s="4">
        <f t="shared" si="0"/>
        <v>1.738</v>
      </c>
    </row>
    <row r="48" spans="1:6" ht="14.5" x14ac:dyDescent="0.35">
      <c r="A48" s="5"/>
      <c r="B48" s="5"/>
      <c r="C48" s="5"/>
      <c r="D48" s="54"/>
      <c r="E48" s="53"/>
      <c r="F48" s="4"/>
    </row>
    <row r="49" spans="1:6" ht="14.5" x14ac:dyDescent="0.35">
      <c r="A49" s="5"/>
      <c r="B49" s="5" t="s">
        <v>5</v>
      </c>
      <c r="C49" s="5" t="s">
        <v>3</v>
      </c>
      <c r="D49" s="55">
        <v>5201</v>
      </c>
      <c r="E49" s="16">
        <v>147.65</v>
      </c>
      <c r="F49" s="4">
        <f t="shared" si="0"/>
        <v>2.4608333333333334</v>
      </c>
    </row>
    <row r="50" spans="1:6" ht="14.5" x14ac:dyDescent="0.35">
      <c r="A50" s="5"/>
      <c r="B50" s="5"/>
      <c r="C50" s="5" t="s">
        <v>4</v>
      </c>
      <c r="D50" s="55">
        <v>5201</v>
      </c>
      <c r="E50" s="16">
        <v>119.13</v>
      </c>
      <c r="F50" s="4">
        <f t="shared" si="0"/>
        <v>1.9854999999999998</v>
      </c>
    </row>
    <row r="51" spans="1:6" ht="14.5" x14ac:dyDescent="0.35">
      <c r="A51" s="6"/>
      <c r="B51" s="3"/>
      <c r="C51" s="5" t="s">
        <v>14</v>
      </c>
      <c r="D51" s="55">
        <v>5201</v>
      </c>
      <c r="E51" s="16">
        <v>76.08</v>
      </c>
      <c r="F51" s="4">
        <f t="shared" si="0"/>
        <v>1.268</v>
      </c>
    </row>
    <row r="52" spans="1:6" ht="14.5" x14ac:dyDescent="0.35">
      <c r="A52" s="6"/>
      <c r="B52" s="5"/>
      <c r="C52" s="5" t="s">
        <v>15</v>
      </c>
      <c r="D52" s="55">
        <v>5201</v>
      </c>
      <c r="E52" s="16">
        <v>100.69</v>
      </c>
      <c r="F52" s="4">
        <f t="shared" si="0"/>
        <v>1.6781666666666666</v>
      </c>
    </row>
    <row r="53" spans="1:6" ht="14.5" x14ac:dyDescent="0.35">
      <c r="A53" s="6"/>
      <c r="B53" s="5"/>
      <c r="C53" s="5" t="s">
        <v>6</v>
      </c>
      <c r="D53" s="55">
        <v>5201</v>
      </c>
      <c r="E53" s="16">
        <v>127.62</v>
      </c>
      <c r="F53" s="4">
        <f t="shared" si="0"/>
        <v>2.1270000000000002</v>
      </c>
    </row>
    <row r="54" spans="1:6" ht="14.5" x14ac:dyDescent="0.35">
      <c r="A54" s="6"/>
      <c r="B54" s="5"/>
      <c r="C54" s="5"/>
      <c r="D54" s="55"/>
      <c r="E54" s="16"/>
      <c r="F54" s="4"/>
    </row>
    <row r="55" spans="1:6" ht="14.5" x14ac:dyDescent="0.35">
      <c r="A55" s="6"/>
      <c r="B55" s="6"/>
      <c r="C55" s="6"/>
      <c r="D55" s="54"/>
      <c r="E55" s="53"/>
      <c r="F55" s="4"/>
    </row>
    <row r="56" spans="1:6" ht="14.5" x14ac:dyDescent="0.35">
      <c r="A56" s="3" t="s">
        <v>22</v>
      </c>
      <c r="B56" s="5" t="s">
        <v>32</v>
      </c>
      <c r="C56" s="5" t="s">
        <v>3</v>
      </c>
      <c r="D56" s="55">
        <v>1311</v>
      </c>
      <c r="E56" s="16">
        <v>22.58</v>
      </c>
      <c r="F56" s="4">
        <f t="shared" si="0"/>
        <v>0.3763333333333333</v>
      </c>
    </row>
    <row r="57" spans="1:6" ht="14.5" x14ac:dyDescent="0.35">
      <c r="A57" s="3" t="s">
        <v>23</v>
      </c>
      <c r="B57" s="5"/>
      <c r="C57" s="5" t="s">
        <v>4</v>
      </c>
      <c r="D57" s="55">
        <v>1311</v>
      </c>
      <c r="E57" s="16">
        <v>9.83</v>
      </c>
      <c r="F57" s="4">
        <f t="shared" si="0"/>
        <v>0.16383333333333333</v>
      </c>
    </row>
    <row r="58" spans="1:6" ht="14.5" x14ac:dyDescent="0.35">
      <c r="A58" s="5"/>
      <c r="B58" s="5"/>
      <c r="C58" s="5"/>
      <c r="D58" s="55"/>
      <c r="E58" s="16"/>
      <c r="F58" s="4"/>
    </row>
    <row r="59" spans="1:6" ht="14.5" x14ac:dyDescent="0.35">
      <c r="A59" s="5"/>
      <c r="B59" s="5" t="s">
        <v>11</v>
      </c>
      <c r="C59" s="5" t="s">
        <v>12</v>
      </c>
      <c r="D59" s="55">
        <v>1311</v>
      </c>
      <c r="E59" s="16">
        <v>25.29</v>
      </c>
      <c r="F59" s="4">
        <f t="shared" si="0"/>
        <v>0.42149999999999999</v>
      </c>
    </row>
    <row r="60" spans="1:6" ht="14.5" x14ac:dyDescent="0.35">
      <c r="A60" s="3"/>
      <c r="B60" s="5"/>
      <c r="C60" s="5" t="s">
        <v>13</v>
      </c>
      <c r="D60" s="55">
        <v>1311</v>
      </c>
      <c r="E60" s="16">
        <v>9.7899999999999991</v>
      </c>
      <c r="F60" s="4">
        <f t="shared" si="0"/>
        <v>0.16316666666666665</v>
      </c>
    </row>
    <row r="61" spans="1:6" ht="14.5" x14ac:dyDescent="0.35">
      <c r="A61" s="5"/>
      <c r="B61" s="5"/>
      <c r="C61" s="5"/>
      <c r="D61" s="55"/>
      <c r="E61" s="16"/>
      <c r="F61" s="4"/>
    </row>
    <row r="62" spans="1:6" ht="14.5" x14ac:dyDescent="0.35">
      <c r="A62" s="5"/>
      <c r="B62" s="5" t="s">
        <v>60</v>
      </c>
      <c r="C62" s="5" t="s">
        <v>12</v>
      </c>
      <c r="D62" s="55">
        <v>1311</v>
      </c>
      <c r="E62" s="16">
        <v>651.49</v>
      </c>
      <c r="F62" s="4">
        <f t="shared" si="0"/>
        <v>10.858166666666667</v>
      </c>
    </row>
    <row r="63" spans="1:6" ht="14.5" x14ac:dyDescent="0.35">
      <c r="A63" s="5"/>
      <c r="B63" s="5"/>
      <c r="C63" s="5" t="s">
        <v>13</v>
      </c>
      <c r="D63" s="55">
        <v>1311</v>
      </c>
      <c r="E63" s="16">
        <v>68.97</v>
      </c>
      <c r="F63" s="4">
        <f t="shared" si="0"/>
        <v>1.1495</v>
      </c>
    </row>
    <row r="64" spans="1:6" ht="14.5" x14ac:dyDescent="0.35">
      <c r="A64" s="5"/>
      <c r="B64" s="5"/>
      <c r="C64" s="5"/>
      <c r="D64" s="54"/>
      <c r="E64" s="53"/>
      <c r="F64" s="4"/>
    </row>
    <row r="65" spans="1:6" ht="14.5" x14ac:dyDescent="0.35">
      <c r="A65" s="5"/>
      <c r="B65" s="5" t="s">
        <v>5</v>
      </c>
      <c r="C65" s="5" t="s">
        <v>3</v>
      </c>
      <c r="D65" s="55">
        <v>1311</v>
      </c>
      <c r="E65" s="16">
        <v>188.63</v>
      </c>
      <c r="F65" s="4">
        <f t="shared" si="0"/>
        <v>3.1438333333333333</v>
      </c>
    </row>
    <row r="66" spans="1:6" ht="14.5" x14ac:dyDescent="0.35">
      <c r="A66" s="5"/>
      <c r="B66" s="5"/>
      <c r="C66" s="5" t="s">
        <v>4</v>
      </c>
      <c r="D66" s="55">
        <v>1311</v>
      </c>
      <c r="E66" s="16">
        <v>153.68</v>
      </c>
      <c r="F66" s="4">
        <f t="shared" si="0"/>
        <v>2.5613333333333332</v>
      </c>
    </row>
    <row r="67" spans="1:6" ht="14.5" x14ac:dyDescent="0.35">
      <c r="A67" s="6"/>
      <c r="B67" s="3"/>
      <c r="C67" s="5" t="s">
        <v>14</v>
      </c>
      <c r="D67" s="55">
        <v>1311</v>
      </c>
      <c r="E67" s="16">
        <v>139.54</v>
      </c>
      <c r="F67" s="4">
        <f t="shared" si="0"/>
        <v>2.3256666666666663</v>
      </c>
    </row>
    <row r="68" spans="1:6" ht="14.5" x14ac:dyDescent="0.35">
      <c r="A68" s="6"/>
      <c r="B68" s="5"/>
      <c r="C68" s="5" t="s">
        <v>15</v>
      </c>
      <c r="D68" s="55">
        <v>1311</v>
      </c>
      <c r="E68" s="16">
        <v>102.68</v>
      </c>
      <c r="F68" s="4">
        <f t="shared" si="0"/>
        <v>1.7113333333333334</v>
      </c>
    </row>
    <row r="69" spans="1:6" ht="14.5" x14ac:dyDescent="0.35">
      <c r="A69" s="6"/>
      <c r="B69" s="5"/>
      <c r="C69" s="5" t="s">
        <v>6</v>
      </c>
      <c r="D69" s="55">
        <v>1311</v>
      </c>
      <c r="E69" s="16">
        <v>63.67</v>
      </c>
      <c r="F69" s="4">
        <f t="shared" si="0"/>
        <v>1.0611666666666666</v>
      </c>
    </row>
    <row r="70" spans="1:6" ht="15" thickBot="1" x14ac:dyDescent="0.4">
      <c r="A70" s="23"/>
      <c r="B70" s="23"/>
      <c r="C70" s="23"/>
      <c r="D70" s="52"/>
      <c r="E70" s="51"/>
      <c r="F70" s="50"/>
    </row>
  </sheetData>
  <mergeCells count="1">
    <mergeCell ref="D5:F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70"/>
  <sheetViews>
    <sheetView zoomScale="90" zoomScaleNormal="90" workbookViewId="0">
      <pane xSplit="3" ySplit="6" topLeftCell="D7" activePane="bottomRight" state="frozen"/>
      <selection pane="topRight" activeCell="D1" sqref="D1"/>
      <selection pane="bottomLeft" activeCell="A7" sqref="A7"/>
      <selection pane="bottomRight" activeCell="D5" sqref="D5:F5"/>
    </sheetView>
  </sheetViews>
  <sheetFormatPr defaultRowHeight="13" x14ac:dyDescent="0.3"/>
  <cols>
    <col min="1" max="1" width="24" customWidth="1"/>
    <col min="2" max="2" width="35.5" customWidth="1"/>
    <col min="3" max="3" width="26.296875" customWidth="1"/>
    <col min="4" max="4" width="22.69921875" customWidth="1"/>
    <col min="5" max="5" width="21" customWidth="1"/>
    <col min="6" max="6" width="20.796875" customWidth="1"/>
    <col min="7" max="34" width="9.296875" style="67"/>
  </cols>
  <sheetData>
    <row r="1" spans="1:6" s="67" customFormat="1" ht="21" x14ac:dyDescent="0.5">
      <c r="A1" s="66" t="s">
        <v>0</v>
      </c>
    </row>
    <row r="2" spans="1:6" s="67" customFormat="1" ht="14.5" x14ac:dyDescent="0.35">
      <c r="A2" s="71" t="s">
        <v>68</v>
      </c>
      <c r="B2" s="68"/>
      <c r="D2" s="69"/>
    </row>
    <row r="3" spans="1:6" s="67" customFormat="1" ht="14.5" x14ac:dyDescent="0.35">
      <c r="A3" s="68" t="s">
        <v>62</v>
      </c>
    </row>
    <row r="4" spans="1:6" s="67" customFormat="1" x14ac:dyDescent="0.3"/>
    <row r="5" spans="1:6" ht="21" x14ac:dyDescent="0.3">
      <c r="A5" s="7"/>
      <c r="B5" s="7"/>
      <c r="C5" s="7"/>
      <c r="D5" s="118" t="s">
        <v>28</v>
      </c>
      <c r="E5" s="119"/>
      <c r="F5" s="119"/>
    </row>
    <row r="6" spans="1:6" ht="15.5" x14ac:dyDescent="0.35">
      <c r="A6" s="11" t="s">
        <v>24</v>
      </c>
      <c r="B6" s="11" t="s">
        <v>1</v>
      </c>
      <c r="C6" s="11" t="s">
        <v>61</v>
      </c>
      <c r="D6" s="20" t="s">
        <v>25</v>
      </c>
      <c r="E6" s="21" t="s">
        <v>26</v>
      </c>
      <c r="F6" s="18" t="s">
        <v>27</v>
      </c>
    </row>
    <row r="7" spans="1:6" ht="14.5" x14ac:dyDescent="0.35">
      <c r="A7" s="3"/>
      <c r="B7" s="3"/>
      <c r="C7" s="5"/>
      <c r="D7" s="13"/>
      <c r="E7" s="8"/>
      <c r="F7" s="22"/>
    </row>
    <row r="8" spans="1:6" ht="14.5" x14ac:dyDescent="0.35">
      <c r="A8" s="3" t="s">
        <v>29</v>
      </c>
      <c r="B8" s="5" t="s">
        <v>2</v>
      </c>
      <c r="C8" s="5" t="s">
        <v>3</v>
      </c>
      <c r="D8" s="55">
        <v>7585</v>
      </c>
      <c r="E8" s="16">
        <v>36.42</v>
      </c>
      <c r="F8" s="4">
        <f>E8/60</f>
        <v>0.60699999999999998</v>
      </c>
    </row>
    <row r="9" spans="1:6" ht="14.5" x14ac:dyDescent="0.35">
      <c r="A9" s="26" t="s">
        <v>31</v>
      </c>
      <c r="B9" s="5"/>
      <c r="C9" s="5" t="s">
        <v>4</v>
      </c>
      <c r="D9" s="55">
        <v>7585</v>
      </c>
      <c r="E9" s="16">
        <v>70.66</v>
      </c>
      <c r="F9" s="4">
        <f>E9/60</f>
        <v>1.1776666666666666</v>
      </c>
    </row>
    <row r="10" spans="1:6" ht="14.5" x14ac:dyDescent="0.35">
      <c r="A10" s="5"/>
      <c r="B10" s="5"/>
      <c r="C10" s="5"/>
      <c r="D10" s="55"/>
      <c r="E10" s="16"/>
      <c r="F10" s="4"/>
    </row>
    <row r="11" spans="1:6" ht="14.5" x14ac:dyDescent="0.35">
      <c r="A11" s="5"/>
      <c r="B11" s="5" t="s">
        <v>11</v>
      </c>
      <c r="C11" s="5" t="s">
        <v>12</v>
      </c>
      <c r="D11" s="55">
        <v>7582</v>
      </c>
      <c r="E11" s="16">
        <v>809.02</v>
      </c>
      <c r="F11" s="4">
        <f t="shared" ref="F11:F69" si="0">E11/60</f>
        <v>13.483666666666666</v>
      </c>
    </row>
    <row r="12" spans="1:6" ht="14.5" x14ac:dyDescent="0.35">
      <c r="A12" s="3"/>
      <c r="B12" s="5"/>
      <c r="C12" s="5" t="s">
        <v>13</v>
      </c>
      <c r="D12" s="55">
        <v>7582</v>
      </c>
      <c r="E12" s="16">
        <v>213.44</v>
      </c>
      <c r="F12" s="4">
        <f t="shared" si="0"/>
        <v>3.5573333333333332</v>
      </c>
    </row>
    <row r="13" spans="1:6" ht="14.5" x14ac:dyDescent="0.35">
      <c r="A13" s="5"/>
      <c r="B13" s="5"/>
      <c r="C13" s="5"/>
      <c r="D13" s="55"/>
      <c r="E13" s="16"/>
      <c r="F13" s="4"/>
    </row>
    <row r="14" spans="1:6" ht="14.5" x14ac:dyDescent="0.35">
      <c r="A14" s="5"/>
      <c r="B14" s="5" t="s">
        <v>60</v>
      </c>
      <c r="C14" s="5" t="s">
        <v>12</v>
      </c>
      <c r="D14" s="55">
        <v>7583</v>
      </c>
      <c r="E14" s="16">
        <v>636.37</v>
      </c>
      <c r="F14" s="4">
        <f t="shared" si="0"/>
        <v>10.606166666666667</v>
      </c>
    </row>
    <row r="15" spans="1:6" ht="14.5" x14ac:dyDescent="0.35">
      <c r="A15" s="5"/>
      <c r="B15" s="5"/>
      <c r="C15" s="5" t="s">
        <v>13</v>
      </c>
      <c r="D15" s="55">
        <v>7583</v>
      </c>
      <c r="E15" s="16">
        <v>83.83</v>
      </c>
      <c r="F15" s="4">
        <f t="shared" si="0"/>
        <v>1.3971666666666667</v>
      </c>
    </row>
    <row r="16" spans="1:6" ht="14.5" x14ac:dyDescent="0.35">
      <c r="A16" s="5"/>
      <c r="B16" s="5"/>
      <c r="C16" s="5"/>
      <c r="D16" s="54"/>
      <c r="E16" s="53"/>
      <c r="F16" s="4"/>
    </row>
    <row r="17" spans="1:6" ht="14.5" x14ac:dyDescent="0.35">
      <c r="A17" s="5"/>
      <c r="B17" s="5" t="s">
        <v>5</v>
      </c>
      <c r="C17" s="5" t="s">
        <v>3</v>
      </c>
      <c r="D17" s="55">
        <v>7584</v>
      </c>
      <c r="E17" s="16">
        <v>141.25</v>
      </c>
      <c r="F17" s="4">
        <f t="shared" si="0"/>
        <v>2.3541666666666665</v>
      </c>
    </row>
    <row r="18" spans="1:6" ht="14.5" x14ac:dyDescent="0.35">
      <c r="A18" s="5"/>
      <c r="B18" s="5"/>
      <c r="C18" s="5" t="s">
        <v>4</v>
      </c>
      <c r="D18" s="55">
        <v>7584</v>
      </c>
      <c r="E18" s="16">
        <v>122.76</v>
      </c>
      <c r="F18" s="4">
        <f t="shared" si="0"/>
        <v>2.0460000000000003</v>
      </c>
    </row>
    <row r="19" spans="1:6" ht="14.5" x14ac:dyDescent="0.35">
      <c r="A19" s="6"/>
      <c r="B19" s="3"/>
      <c r="C19" s="5" t="s">
        <v>14</v>
      </c>
      <c r="D19" s="55">
        <v>7584</v>
      </c>
      <c r="E19" s="16">
        <v>77.03</v>
      </c>
      <c r="F19" s="4">
        <f t="shared" si="0"/>
        <v>1.2838333333333334</v>
      </c>
    </row>
    <row r="20" spans="1:6" ht="14.5" x14ac:dyDescent="0.35">
      <c r="A20" s="6"/>
      <c r="B20" s="5"/>
      <c r="C20" s="5" t="s">
        <v>15</v>
      </c>
      <c r="D20" s="55">
        <v>7584</v>
      </c>
      <c r="E20" s="16">
        <v>86.68</v>
      </c>
      <c r="F20" s="4">
        <f t="shared" si="0"/>
        <v>1.4446666666666668</v>
      </c>
    </row>
    <row r="21" spans="1:6" ht="14.5" x14ac:dyDescent="0.35">
      <c r="A21" s="6"/>
      <c r="B21" s="5"/>
      <c r="C21" s="5" t="s">
        <v>6</v>
      </c>
      <c r="D21" s="55">
        <v>7584</v>
      </c>
      <c r="E21" s="16">
        <v>130.29</v>
      </c>
      <c r="F21" s="4">
        <f t="shared" si="0"/>
        <v>2.1715</v>
      </c>
    </row>
    <row r="22" spans="1:6" ht="14.5" x14ac:dyDescent="0.35">
      <c r="A22" s="6"/>
      <c r="B22" s="6"/>
      <c r="C22" s="6"/>
      <c r="D22" s="54"/>
      <c r="E22" s="53"/>
      <c r="F22" s="4"/>
    </row>
    <row r="23" spans="1:6" ht="14.5" x14ac:dyDescent="0.35">
      <c r="A23" s="6"/>
      <c r="B23" s="6"/>
      <c r="C23" s="6"/>
      <c r="D23" s="54"/>
      <c r="E23" s="53"/>
      <c r="F23" s="4"/>
    </row>
    <row r="24" spans="1:6" ht="14.5" x14ac:dyDescent="0.35">
      <c r="A24" s="3" t="s">
        <v>18</v>
      </c>
      <c r="B24" s="5" t="s">
        <v>32</v>
      </c>
      <c r="C24" s="5" t="s">
        <v>3</v>
      </c>
      <c r="D24" s="55">
        <v>765</v>
      </c>
      <c r="E24" s="16">
        <v>41.37</v>
      </c>
      <c r="F24" s="4">
        <f t="shared" si="0"/>
        <v>0.6895</v>
      </c>
    </row>
    <row r="25" spans="1:6" ht="14.5" x14ac:dyDescent="0.35">
      <c r="A25" s="3" t="s">
        <v>19</v>
      </c>
      <c r="B25" s="5"/>
      <c r="C25" s="5" t="s">
        <v>4</v>
      </c>
      <c r="D25" s="55">
        <v>765</v>
      </c>
      <c r="E25" s="16">
        <v>283.57</v>
      </c>
      <c r="F25" s="4">
        <f t="shared" si="0"/>
        <v>4.7261666666666668</v>
      </c>
    </row>
    <row r="26" spans="1:6" ht="14.5" x14ac:dyDescent="0.35">
      <c r="A26" s="5"/>
      <c r="B26" s="5"/>
      <c r="C26" s="5"/>
      <c r="D26" s="55"/>
      <c r="E26" s="16"/>
      <c r="F26" s="4"/>
    </row>
    <row r="27" spans="1:6" ht="14.5" x14ac:dyDescent="0.35">
      <c r="A27" s="5"/>
      <c r="B27" s="5" t="s">
        <v>11</v>
      </c>
      <c r="C27" s="5" t="s">
        <v>12</v>
      </c>
      <c r="D27" s="55">
        <v>765</v>
      </c>
      <c r="E27" s="16">
        <v>749.63</v>
      </c>
      <c r="F27" s="4">
        <f t="shared" si="0"/>
        <v>12.493833333333333</v>
      </c>
    </row>
    <row r="28" spans="1:6" ht="14.5" x14ac:dyDescent="0.35">
      <c r="A28" s="3"/>
      <c r="B28" s="5"/>
      <c r="C28" s="5" t="s">
        <v>13</v>
      </c>
      <c r="D28" s="55">
        <v>765</v>
      </c>
      <c r="E28" s="16">
        <v>73.739999999999995</v>
      </c>
      <c r="F28" s="4">
        <f t="shared" si="0"/>
        <v>1.2289999999999999</v>
      </c>
    </row>
    <row r="29" spans="1:6" ht="14.5" x14ac:dyDescent="0.35">
      <c r="A29" s="5"/>
      <c r="B29" s="5"/>
      <c r="C29" s="5"/>
      <c r="D29" s="55"/>
      <c r="E29" s="16"/>
      <c r="F29" s="4"/>
    </row>
    <row r="30" spans="1:6" ht="14.5" x14ac:dyDescent="0.35">
      <c r="A30" s="5"/>
      <c r="B30" s="5" t="s">
        <v>60</v>
      </c>
      <c r="C30" s="5" t="s">
        <v>12</v>
      </c>
      <c r="D30" s="55">
        <v>765</v>
      </c>
      <c r="E30" s="16">
        <v>117.31</v>
      </c>
      <c r="F30" s="4">
        <f t="shared" si="0"/>
        <v>1.9551666666666667</v>
      </c>
    </row>
    <row r="31" spans="1:6" ht="14.5" x14ac:dyDescent="0.35">
      <c r="A31" s="5"/>
      <c r="B31" s="5"/>
      <c r="C31" s="5" t="s">
        <v>13</v>
      </c>
      <c r="D31" s="55">
        <v>765</v>
      </c>
      <c r="E31" s="16">
        <v>21.86</v>
      </c>
      <c r="F31" s="4">
        <f t="shared" si="0"/>
        <v>0.36433333333333334</v>
      </c>
    </row>
    <row r="32" spans="1:6" ht="14.5" x14ac:dyDescent="0.35">
      <c r="A32" s="5"/>
      <c r="B32" s="5"/>
      <c r="C32" s="5"/>
      <c r="D32" s="54"/>
      <c r="E32" s="53"/>
      <c r="F32" s="4"/>
    </row>
    <row r="33" spans="1:6" ht="14.5" x14ac:dyDescent="0.35">
      <c r="A33" s="5"/>
      <c r="B33" s="5" t="s">
        <v>5</v>
      </c>
      <c r="C33" s="5" t="s">
        <v>3</v>
      </c>
      <c r="D33" s="55">
        <v>765</v>
      </c>
      <c r="E33" s="16">
        <v>81.08</v>
      </c>
      <c r="F33" s="4">
        <f t="shared" si="0"/>
        <v>1.3513333333333333</v>
      </c>
    </row>
    <row r="34" spans="1:6" ht="14.5" x14ac:dyDescent="0.35">
      <c r="A34" s="5"/>
      <c r="B34" s="5"/>
      <c r="C34" s="5" t="s">
        <v>4</v>
      </c>
      <c r="D34" s="55">
        <v>765</v>
      </c>
      <c r="E34" s="16">
        <v>147.25</v>
      </c>
      <c r="F34" s="4">
        <f t="shared" si="0"/>
        <v>2.4541666666666666</v>
      </c>
    </row>
    <row r="35" spans="1:6" ht="14.5" x14ac:dyDescent="0.35">
      <c r="A35" s="6"/>
      <c r="B35" s="3"/>
      <c r="C35" s="5" t="s">
        <v>14</v>
      </c>
      <c r="D35" s="55">
        <v>765</v>
      </c>
      <c r="E35" s="16">
        <v>8.24</v>
      </c>
      <c r="F35" s="4">
        <f t="shared" si="0"/>
        <v>0.13733333333333334</v>
      </c>
    </row>
    <row r="36" spans="1:6" ht="14.5" x14ac:dyDescent="0.35">
      <c r="A36" s="6"/>
      <c r="B36" s="5"/>
      <c r="C36" s="5" t="s">
        <v>15</v>
      </c>
      <c r="D36" s="55">
        <v>765</v>
      </c>
      <c r="E36" s="16">
        <v>18.27</v>
      </c>
      <c r="F36" s="4">
        <f t="shared" si="0"/>
        <v>0.30449999999999999</v>
      </c>
    </row>
    <row r="37" spans="1:6" ht="14.5" x14ac:dyDescent="0.35">
      <c r="A37" s="6"/>
      <c r="B37" s="5"/>
      <c r="C37" s="5" t="s">
        <v>6</v>
      </c>
      <c r="D37" s="55">
        <v>765</v>
      </c>
      <c r="E37" s="16">
        <v>330.2</v>
      </c>
      <c r="F37" s="4">
        <f t="shared" si="0"/>
        <v>5.503333333333333</v>
      </c>
    </row>
    <row r="38" spans="1:6" ht="14.5" x14ac:dyDescent="0.35">
      <c r="A38" s="6"/>
      <c r="B38" s="5"/>
      <c r="C38" s="5"/>
      <c r="D38" s="55"/>
      <c r="E38" s="16"/>
      <c r="F38" s="4"/>
    </row>
    <row r="39" spans="1:6" ht="14.5" x14ac:dyDescent="0.35">
      <c r="A39" s="6"/>
      <c r="B39" s="6"/>
      <c r="C39" s="6"/>
      <c r="D39" s="55"/>
      <c r="E39" s="16"/>
      <c r="F39" s="4"/>
    </row>
    <row r="40" spans="1:6" ht="14.5" x14ac:dyDescent="0.35">
      <c r="A40" s="3" t="s">
        <v>20</v>
      </c>
      <c r="B40" s="5" t="s">
        <v>32</v>
      </c>
      <c r="C40" s="5" t="s">
        <v>3</v>
      </c>
      <c r="D40" s="55">
        <v>5578</v>
      </c>
      <c r="E40" s="16">
        <v>40.6</v>
      </c>
      <c r="F40" s="4">
        <f t="shared" si="0"/>
        <v>0.67666666666666664</v>
      </c>
    </row>
    <row r="41" spans="1:6" ht="14.5" x14ac:dyDescent="0.35">
      <c r="A41" s="3" t="s">
        <v>21</v>
      </c>
      <c r="B41" s="5"/>
      <c r="C41" s="5" t="s">
        <v>4</v>
      </c>
      <c r="D41" s="55">
        <v>5578</v>
      </c>
      <c r="E41" s="16">
        <v>59.35</v>
      </c>
      <c r="F41" s="4">
        <f t="shared" si="0"/>
        <v>0.98916666666666664</v>
      </c>
    </row>
    <row r="42" spans="1:6" ht="14.5" x14ac:dyDescent="0.35">
      <c r="A42" s="5"/>
      <c r="B42" s="5"/>
      <c r="C42" s="5"/>
      <c r="D42" s="55"/>
      <c r="E42" s="16"/>
      <c r="F42" s="4"/>
    </row>
    <row r="43" spans="1:6" ht="14.5" x14ac:dyDescent="0.35">
      <c r="A43" s="5"/>
      <c r="B43" s="5" t="s">
        <v>11</v>
      </c>
      <c r="C43" s="5" t="s">
        <v>12</v>
      </c>
      <c r="D43" s="55">
        <v>5576</v>
      </c>
      <c r="E43" s="16">
        <v>974.47</v>
      </c>
      <c r="F43" s="4">
        <f t="shared" si="0"/>
        <v>16.241166666666668</v>
      </c>
    </row>
    <row r="44" spans="1:6" ht="14.5" x14ac:dyDescent="0.35">
      <c r="A44" s="3"/>
      <c r="B44" s="5"/>
      <c r="C44" s="5" t="s">
        <v>13</v>
      </c>
      <c r="D44" s="55">
        <v>5576</v>
      </c>
      <c r="E44" s="16">
        <v>272.58999999999997</v>
      </c>
      <c r="F44" s="4">
        <f t="shared" si="0"/>
        <v>4.5431666666666661</v>
      </c>
    </row>
    <row r="45" spans="1:6" ht="14.5" x14ac:dyDescent="0.35">
      <c r="A45" s="5"/>
      <c r="B45" s="5"/>
      <c r="C45" s="5"/>
      <c r="D45" s="55"/>
      <c r="E45" s="16"/>
      <c r="F45" s="4"/>
    </row>
    <row r="46" spans="1:6" ht="14.5" x14ac:dyDescent="0.35">
      <c r="A46" s="5"/>
      <c r="B46" s="5" t="s">
        <v>60</v>
      </c>
      <c r="C46" s="5" t="s">
        <v>12</v>
      </c>
      <c r="D46" s="55">
        <v>5577</v>
      </c>
      <c r="E46" s="16">
        <v>697.5</v>
      </c>
      <c r="F46" s="4">
        <f t="shared" si="0"/>
        <v>11.625</v>
      </c>
    </row>
    <row r="47" spans="1:6" ht="14.5" x14ac:dyDescent="0.35">
      <c r="A47" s="5"/>
      <c r="B47" s="5"/>
      <c r="C47" s="5" t="s">
        <v>13</v>
      </c>
      <c r="D47" s="55">
        <v>5577</v>
      </c>
      <c r="E47" s="16">
        <v>96.71</v>
      </c>
      <c r="F47" s="4">
        <f t="shared" si="0"/>
        <v>1.6118333333333332</v>
      </c>
    </row>
    <row r="48" spans="1:6" ht="14.5" x14ac:dyDescent="0.35">
      <c r="A48" s="5"/>
      <c r="B48" s="5"/>
      <c r="C48" s="5"/>
      <c r="D48" s="54"/>
      <c r="E48" s="53"/>
      <c r="F48" s="4"/>
    </row>
    <row r="49" spans="1:6" ht="14.5" x14ac:dyDescent="0.35">
      <c r="A49" s="5"/>
      <c r="B49" s="5" t="s">
        <v>5</v>
      </c>
      <c r="C49" s="5" t="s">
        <v>3</v>
      </c>
      <c r="D49" s="55">
        <v>5576</v>
      </c>
      <c r="E49" s="16">
        <v>144.09</v>
      </c>
      <c r="F49" s="4">
        <f t="shared" si="0"/>
        <v>2.4015</v>
      </c>
    </row>
    <row r="50" spans="1:6" ht="14.5" x14ac:dyDescent="0.35">
      <c r="A50" s="5"/>
      <c r="B50" s="5"/>
      <c r="C50" s="5" t="s">
        <v>4</v>
      </c>
      <c r="D50" s="55">
        <v>5576</v>
      </c>
      <c r="E50" s="16">
        <v>112.23</v>
      </c>
      <c r="F50" s="4">
        <f t="shared" si="0"/>
        <v>1.8705000000000001</v>
      </c>
    </row>
    <row r="51" spans="1:6" ht="14.5" x14ac:dyDescent="0.35">
      <c r="A51" s="6"/>
      <c r="B51" s="3"/>
      <c r="C51" s="5" t="s">
        <v>14</v>
      </c>
      <c r="D51" s="55">
        <v>5576</v>
      </c>
      <c r="E51" s="16">
        <v>74.239999999999995</v>
      </c>
      <c r="F51" s="4">
        <f t="shared" si="0"/>
        <v>1.2373333333333332</v>
      </c>
    </row>
    <row r="52" spans="1:6" ht="14.5" x14ac:dyDescent="0.35">
      <c r="A52" s="6"/>
      <c r="B52" s="5"/>
      <c r="C52" s="5" t="s">
        <v>15</v>
      </c>
      <c r="D52" s="55">
        <v>5576</v>
      </c>
      <c r="E52" s="16">
        <v>96.97</v>
      </c>
      <c r="F52" s="4">
        <f t="shared" si="0"/>
        <v>1.6161666666666668</v>
      </c>
    </row>
    <row r="53" spans="1:6" ht="14.5" x14ac:dyDescent="0.35">
      <c r="A53" s="6"/>
      <c r="B53" s="5"/>
      <c r="C53" s="5" t="s">
        <v>6</v>
      </c>
      <c r="D53" s="55">
        <v>5576</v>
      </c>
      <c r="E53" s="16">
        <v>123.27</v>
      </c>
      <c r="F53" s="4">
        <f t="shared" si="0"/>
        <v>2.0545</v>
      </c>
    </row>
    <row r="54" spans="1:6" ht="14.5" x14ac:dyDescent="0.35">
      <c r="A54" s="6"/>
      <c r="B54" s="5"/>
      <c r="C54" s="5"/>
      <c r="D54" s="55"/>
      <c r="E54" s="16"/>
      <c r="F54" s="4"/>
    </row>
    <row r="55" spans="1:6" ht="14.5" x14ac:dyDescent="0.35">
      <c r="A55" s="6"/>
      <c r="B55" s="6"/>
      <c r="C55" s="6"/>
      <c r="D55" s="54"/>
      <c r="E55" s="53"/>
      <c r="F55" s="4"/>
    </row>
    <row r="56" spans="1:6" ht="14.5" x14ac:dyDescent="0.35">
      <c r="A56" s="3" t="s">
        <v>22</v>
      </c>
      <c r="B56" s="5" t="s">
        <v>32</v>
      </c>
      <c r="C56" s="5" t="s">
        <v>3</v>
      </c>
      <c r="D56" s="55">
        <v>1242</v>
      </c>
      <c r="E56" s="16">
        <v>13.27</v>
      </c>
      <c r="F56" s="4">
        <f t="shared" si="0"/>
        <v>0.22116666666666665</v>
      </c>
    </row>
    <row r="57" spans="1:6" ht="14.5" x14ac:dyDescent="0.35">
      <c r="A57" s="3" t="s">
        <v>33</v>
      </c>
      <c r="B57" s="5"/>
      <c r="C57" s="5" t="s">
        <v>4</v>
      </c>
      <c r="D57" s="55">
        <v>1242</v>
      </c>
      <c r="E57" s="16">
        <v>8.14</v>
      </c>
      <c r="F57" s="4">
        <f t="shared" si="0"/>
        <v>0.13566666666666669</v>
      </c>
    </row>
    <row r="58" spans="1:6" ht="14.5" x14ac:dyDescent="0.35">
      <c r="A58" s="5"/>
      <c r="B58" s="5"/>
      <c r="C58" s="5"/>
      <c r="D58" s="55"/>
      <c r="E58" s="16"/>
      <c r="F58" s="4"/>
    </row>
    <row r="59" spans="1:6" ht="14.5" x14ac:dyDescent="0.35">
      <c r="A59" s="5"/>
      <c r="B59" s="5" t="s">
        <v>11</v>
      </c>
      <c r="C59" s="5" t="s">
        <v>12</v>
      </c>
      <c r="D59" s="55">
        <v>1241</v>
      </c>
      <c r="E59" s="16">
        <v>34</v>
      </c>
      <c r="F59" s="4">
        <f t="shared" si="0"/>
        <v>0.56666666666666665</v>
      </c>
    </row>
    <row r="60" spans="1:6" ht="14.5" x14ac:dyDescent="0.35">
      <c r="A60" s="3"/>
      <c r="B60" s="5"/>
      <c r="C60" s="5" t="s">
        <v>13</v>
      </c>
      <c r="D60" s="55">
        <v>1241</v>
      </c>
      <c r="E60" s="16">
        <v>1.95</v>
      </c>
      <c r="F60" s="4">
        <f t="shared" si="0"/>
        <v>3.2500000000000001E-2</v>
      </c>
    </row>
    <row r="61" spans="1:6" ht="14.5" x14ac:dyDescent="0.35">
      <c r="A61" s="5"/>
      <c r="B61" s="5"/>
      <c r="C61" s="5"/>
      <c r="D61" s="55"/>
      <c r="E61" s="16"/>
      <c r="F61" s="4"/>
    </row>
    <row r="62" spans="1:6" ht="14.5" x14ac:dyDescent="0.35">
      <c r="A62" s="5"/>
      <c r="B62" s="5" t="s">
        <v>60</v>
      </c>
      <c r="C62" s="5" t="s">
        <v>12</v>
      </c>
      <c r="D62" s="55">
        <v>1241</v>
      </c>
      <c r="E62" s="16">
        <v>625.12</v>
      </c>
      <c r="F62" s="4">
        <f t="shared" si="0"/>
        <v>10.418666666666667</v>
      </c>
    </row>
    <row r="63" spans="1:6" ht="14.5" x14ac:dyDescent="0.35">
      <c r="A63" s="5"/>
      <c r="B63" s="5"/>
      <c r="C63" s="5" t="s">
        <v>13</v>
      </c>
      <c r="D63" s="55">
        <v>1241</v>
      </c>
      <c r="E63" s="16">
        <v>55.2</v>
      </c>
      <c r="F63" s="4">
        <f t="shared" si="0"/>
        <v>0.92</v>
      </c>
    </row>
    <row r="64" spans="1:6" ht="14.5" x14ac:dyDescent="0.35">
      <c r="A64" s="5"/>
      <c r="B64" s="5"/>
      <c r="C64" s="5"/>
      <c r="D64" s="54"/>
      <c r="E64" s="53"/>
      <c r="F64" s="4"/>
    </row>
    <row r="65" spans="1:6" ht="14.5" x14ac:dyDescent="0.35">
      <c r="A65" s="5"/>
      <c r="B65" s="5" t="s">
        <v>5</v>
      </c>
      <c r="C65" s="5" t="s">
        <v>3</v>
      </c>
      <c r="D65" s="55">
        <v>1243</v>
      </c>
      <c r="E65" s="16">
        <v>160.65</v>
      </c>
      <c r="F65" s="4">
        <f t="shared" si="0"/>
        <v>2.6775000000000002</v>
      </c>
    </row>
    <row r="66" spans="1:6" ht="14.5" x14ac:dyDescent="0.35">
      <c r="A66" s="5"/>
      <c r="B66" s="5"/>
      <c r="C66" s="5" t="s">
        <v>4</v>
      </c>
      <c r="D66" s="55">
        <v>1243</v>
      </c>
      <c r="E66" s="16">
        <v>160.54</v>
      </c>
      <c r="F66" s="4">
        <f t="shared" si="0"/>
        <v>2.6756666666666664</v>
      </c>
    </row>
    <row r="67" spans="1:6" ht="14.5" x14ac:dyDescent="0.35">
      <c r="A67" s="6"/>
      <c r="B67" s="3"/>
      <c r="C67" s="5" t="s">
        <v>14</v>
      </c>
      <c r="D67" s="55">
        <v>1243</v>
      </c>
      <c r="E67" s="16">
        <v>128.65</v>
      </c>
      <c r="F67" s="4">
        <f t="shared" si="0"/>
        <v>2.1441666666666666</v>
      </c>
    </row>
    <row r="68" spans="1:6" ht="14.5" x14ac:dyDescent="0.35">
      <c r="A68" s="6"/>
      <c r="B68" s="5"/>
      <c r="C68" s="5" t="s">
        <v>15</v>
      </c>
      <c r="D68" s="55">
        <v>1243</v>
      </c>
      <c r="E68" s="16">
        <v>74.3</v>
      </c>
      <c r="F68" s="4">
        <f t="shared" si="0"/>
        <v>1.2383333333333333</v>
      </c>
    </row>
    <row r="69" spans="1:6" ht="14.5" x14ac:dyDescent="0.35">
      <c r="A69" s="6"/>
      <c r="B69" s="5"/>
      <c r="C69" s="5" t="s">
        <v>6</v>
      </c>
      <c r="D69" s="55">
        <v>1243</v>
      </c>
      <c r="E69" s="16">
        <v>54.05</v>
      </c>
      <c r="F69" s="4">
        <f t="shared" si="0"/>
        <v>0.90083333333333326</v>
      </c>
    </row>
    <row r="70" spans="1:6" ht="15" thickBot="1" x14ac:dyDescent="0.4">
      <c r="A70" s="23"/>
      <c r="B70" s="23"/>
      <c r="C70" s="23"/>
      <c r="D70" s="52"/>
      <c r="E70" s="51"/>
      <c r="F70" s="50"/>
    </row>
  </sheetData>
  <mergeCells count="1">
    <mergeCell ref="D5:F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H70"/>
  <sheetViews>
    <sheetView zoomScale="90" zoomScaleNormal="90" workbookViewId="0">
      <pane xSplit="3" ySplit="6" topLeftCell="D7" activePane="bottomRight" state="frozen"/>
      <selection pane="topRight" activeCell="D1" sqref="D1"/>
      <selection pane="bottomLeft" activeCell="A7" sqref="A7"/>
      <selection pane="bottomRight" activeCell="D5" sqref="D5:F5"/>
    </sheetView>
  </sheetViews>
  <sheetFormatPr defaultRowHeight="13" x14ac:dyDescent="0.3"/>
  <cols>
    <col min="1" max="1" width="24" customWidth="1"/>
    <col min="2" max="2" width="35.5" customWidth="1"/>
    <col min="3" max="3" width="26.296875" customWidth="1"/>
    <col min="4" max="4" width="22.69921875" customWidth="1"/>
    <col min="5" max="5" width="21" customWidth="1"/>
    <col min="6" max="6" width="20.796875" customWidth="1"/>
    <col min="7" max="34" width="9.296875" style="67"/>
  </cols>
  <sheetData>
    <row r="1" spans="1:6" s="67" customFormat="1" ht="21" x14ac:dyDescent="0.5">
      <c r="A1" s="66" t="s">
        <v>0</v>
      </c>
    </row>
    <row r="2" spans="1:6" s="67" customFormat="1" ht="14.5" x14ac:dyDescent="0.35">
      <c r="A2" s="71" t="s">
        <v>67</v>
      </c>
      <c r="B2" s="68"/>
      <c r="D2" s="69"/>
    </row>
    <row r="3" spans="1:6" s="67" customFormat="1" ht="14.5" x14ac:dyDescent="0.35">
      <c r="A3" s="68" t="s">
        <v>62</v>
      </c>
    </row>
    <row r="4" spans="1:6" s="67" customFormat="1" x14ac:dyDescent="0.3"/>
    <row r="5" spans="1:6" ht="21" x14ac:dyDescent="0.3">
      <c r="A5" s="7"/>
      <c r="B5" s="7"/>
      <c r="C5" s="7"/>
      <c r="D5" s="118" t="s">
        <v>28</v>
      </c>
      <c r="E5" s="119"/>
      <c r="F5" s="119"/>
    </row>
    <row r="6" spans="1:6" ht="15.5" x14ac:dyDescent="0.35">
      <c r="A6" s="11" t="s">
        <v>24</v>
      </c>
      <c r="B6" s="11" t="s">
        <v>1</v>
      </c>
      <c r="C6" s="11" t="s">
        <v>61</v>
      </c>
      <c r="D6" s="20" t="s">
        <v>25</v>
      </c>
      <c r="E6" s="21" t="s">
        <v>26</v>
      </c>
      <c r="F6" s="18" t="s">
        <v>27</v>
      </c>
    </row>
    <row r="7" spans="1:6" ht="14.5" x14ac:dyDescent="0.35">
      <c r="A7" s="3"/>
      <c r="B7" s="3"/>
      <c r="C7" s="5"/>
      <c r="D7" s="13"/>
      <c r="E7" s="8"/>
      <c r="F7" s="22"/>
    </row>
    <row r="8" spans="1:6" ht="14.5" x14ac:dyDescent="0.35">
      <c r="A8" s="3" t="s">
        <v>29</v>
      </c>
      <c r="B8" s="5" t="s">
        <v>2</v>
      </c>
      <c r="C8" s="5" t="s">
        <v>3</v>
      </c>
      <c r="D8" s="55">
        <v>6599</v>
      </c>
      <c r="E8" s="16">
        <v>30.68</v>
      </c>
      <c r="F8" s="4">
        <f>E8/60</f>
        <v>0.51133333333333331</v>
      </c>
    </row>
    <row r="9" spans="1:6" ht="14.5" x14ac:dyDescent="0.35">
      <c r="A9" s="26" t="s">
        <v>31</v>
      </c>
      <c r="B9" s="5"/>
      <c r="C9" s="5" t="s">
        <v>4</v>
      </c>
      <c r="D9" s="55">
        <v>6599</v>
      </c>
      <c r="E9" s="16">
        <v>67.489999999999995</v>
      </c>
      <c r="F9" s="4">
        <f>E9/60</f>
        <v>1.1248333333333334</v>
      </c>
    </row>
    <row r="10" spans="1:6" ht="14.5" x14ac:dyDescent="0.35">
      <c r="A10" s="5"/>
      <c r="B10" s="5"/>
      <c r="C10" s="5"/>
      <c r="D10" s="55"/>
      <c r="E10" s="16"/>
      <c r="F10" s="4"/>
    </row>
    <row r="11" spans="1:6" ht="14.5" x14ac:dyDescent="0.35">
      <c r="A11" s="5"/>
      <c r="B11" s="5" t="s">
        <v>11</v>
      </c>
      <c r="C11" s="5" t="s">
        <v>12</v>
      </c>
      <c r="D11" s="55">
        <v>6598</v>
      </c>
      <c r="E11" s="16">
        <v>806.61</v>
      </c>
      <c r="F11" s="4">
        <f t="shared" ref="F11:F69" si="0">E11/60</f>
        <v>13.4435</v>
      </c>
    </row>
    <row r="12" spans="1:6" ht="14.5" x14ac:dyDescent="0.35">
      <c r="A12" s="3"/>
      <c r="B12" s="5"/>
      <c r="C12" s="5" t="s">
        <v>13</v>
      </c>
      <c r="D12" s="55">
        <v>6598</v>
      </c>
      <c r="E12" s="16">
        <v>219.22</v>
      </c>
      <c r="F12" s="4">
        <f t="shared" si="0"/>
        <v>3.6536666666666666</v>
      </c>
    </row>
    <row r="13" spans="1:6" ht="14.5" x14ac:dyDescent="0.35">
      <c r="A13" s="5"/>
      <c r="B13" s="5"/>
      <c r="C13" s="5"/>
      <c r="D13" s="55"/>
      <c r="E13" s="16"/>
      <c r="F13" s="4"/>
    </row>
    <row r="14" spans="1:6" ht="14.5" x14ac:dyDescent="0.35">
      <c r="A14" s="5"/>
      <c r="B14" s="5" t="s">
        <v>60</v>
      </c>
      <c r="C14" s="5" t="s">
        <v>12</v>
      </c>
      <c r="D14" s="55">
        <v>6591</v>
      </c>
      <c r="E14" s="16">
        <v>665.05</v>
      </c>
      <c r="F14" s="4">
        <f t="shared" si="0"/>
        <v>11.084166666666667</v>
      </c>
    </row>
    <row r="15" spans="1:6" ht="14.5" x14ac:dyDescent="0.35">
      <c r="A15" s="5"/>
      <c r="B15" s="5"/>
      <c r="C15" s="5" t="s">
        <v>13</v>
      </c>
      <c r="D15" s="55">
        <v>6591</v>
      </c>
      <c r="E15" s="16">
        <v>87.39</v>
      </c>
      <c r="F15" s="4">
        <f t="shared" si="0"/>
        <v>1.4564999999999999</v>
      </c>
    </row>
    <row r="16" spans="1:6" ht="14.5" x14ac:dyDescent="0.35">
      <c r="A16" s="5"/>
      <c r="B16" s="5"/>
      <c r="C16" s="5"/>
      <c r="D16" s="54"/>
      <c r="E16" s="53"/>
      <c r="F16" s="4"/>
    </row>
    <row r="17" spans="1:6" ht="14.5" x14ac:dyDescent="0.35">
      <c r="A17" s="5"/>
      <c r="B17" s="5" t="s">
        <v>5</v>
      </c>
      <c r="C17" s="5" t="s">
        <v>3</v>
      </c>
      <c r="D17" s="55">
        <v>6599</v>
      </c>
      <c r="E17" s="16">
        <v>144.19999999999999</v>
      </c>
      <c r="F17" s="4">
        <f t="shared" si="0"/>
        <v>2.4033333333333333</v>
      </c>
    </row>
    <row r="18" spans="1:6" ht="14.5" x14ac:dyDescent="0.35">
      <c r="A18" s="5"/>
      <c r="B18" s="5"/>
      <c r="C18" s="5" t="s">
        <v>4</v>
      </c>
      <c r="D18" s="55">
        <v>6599</v>
      </c>
      <c r="E18" s="16">
        <v>127.89</v>
      </c>
      <c r="F18" s="4">
        <f t="shared" si="0"/>
        <v>2.1315</v>
      </c>
    </row>
    <row r="19" spans="1:6" ht="14.5" x14ac:dyDescent="0.35">
      <c r="A19" s="6"/>
      <c r="B19" s="3"/>
      <c r="C19" s="5" t="s">
        <v>14</v>
      </c>
      <c r="D19" s="55">
        <v>6599</v>
      </c>
      <c r="E19" s="16">
        <v>77.819999999999993</v>
      </c>
      <c r="F19" s="4">
        <f t="shared" si="0"/>
        <v>1.2969999999999999</v>
      </c>
    </row>
    <row r="20" spans="1:6" ht="14.5" x14ac:dyDescent="0.35">
      <c r="A20" s="6"/>
      <c r="B20" s="5"/>
      <c r="C20" s="5" t="s">
        <v>15</v>
      </c>
      <c r="D20" s="55">
        <v>6599</v>
      </c>
      <c r="E20" s="16">
        <v>93.29</v>
      </c>
      <c r="F20" s="4">
        <f t="shared" si="0"/>
        <v>1.5548333333333335</v>
      </c>
    </row>
    <row r="21" spans="1:6" ht="14.5" x14ac:dyDescent="0.35">
      <c r="A21" s="6"/>
      <c r="B21" s="5"/>
      <c r="C21" s="5" t="s">
        <v>6</v>
      </c>
      <c r="D21" s="55">
        <v>6599</v>
      </c>
      <c r="E21" s="16">
        <v>127.57</v>
      </c>
      <c r="F21" s="4">
        <f t="shared" si="0"/>
        <v>2.1261666666666668</v>
      </c>
    </row>
    <row r="22" spans="1:6" ht="14.5" x14ac:dyDescent="0.35">
      <c r="A22" s="6"/>
      <c r="B22" s="6"/>
      <c r="C22" s="6"/>
      <c r="D22" s="54"/>
      <c r="E22" s="53"/>
      <c r="F22" s="4"/>
    </row>
    <row r="23" spans="1:6" ht="14.5" x14ac:dyDescent="0.35">
      <c r="A23" s="6"/>
      <c r="B23" s="6"/>
      <c r="C23" s="6"/>
      <c r="D23" s="54"/>
      <c r="E23" s="53"/>
      <c r="F23" s="4"/>
    </row>
    <row r="24" spans="1:6" ht="14.5" x14ac:dyDescent="0.35">
      <c r="A24" s="3" t="s">
        <v>18</v>
      </c>
      <c r="B24" s="5" t="s">
        <v>32</v>
      </c>
      <c r="C24" s="5" t="s">
        <v>3</v>
      </c>
      <c r="D24" s="55">
        <v>642</v>
      </c>
      <c r="E24" s="16">
        <v>48.81</v>
      </c>
      <c r="F24" s="4">
        <f t="shared" si="0"/>
        <v>0.8135</v>
      </c>
    </row>
    <row r="25" spans="1:6" ht="14.5" x14ac:dyDescent="0.35">
      <c r="A25" s="3" t="s">
        <v>19</v>
      </c>
      <c r="B25" s="5"/>
      <c r="C25" s="5" t="s">
        <v>4</v>
      </c>
      <c r="D25" s="55">
        <v>642</v>
      </c>
      <c r="E25" s="16">
        <v>257.56</v>
      </c>
      <c r="F25" s="4">
        <f t="shared" si="0"/>
        <v>4.2926666666666664</v>
      </c>
    </row>
    <row r="26" spans="1:6" ht="14.5" x14ac:dyDescent="0.35">
      <c r="A26" s="5"/>
      <c r="B26" s="5"/>
      <c r="C26" s="5"/>
      <c r="D26" s="55"/>
      <c r="E26" s="16"/>
      <c r="F26" s="4"/>
    </row>
    <row r="27" spans="1:6" ht="14.5" x14ac:dyDescent="0.35">
      <c r="A27" s="5"/>
      <c r="B27" s="5" t="s">
        <v>11</v>
      </c>
      <c r="C27" s="5" t="s">
        <v>12</v>
      </c>
      <c r="D27" s="55">
        <v>641</v>
      </c>
      <c r="E27" s="16">
        <v>718.79</v>
      </c>
      <c r="F27" s="4">
        <f t="shared" si="0"/>
        <v>11.979833333333334</v>
      </c>
    </row>
    <row r="28" spans="1:6" ht="14.5" x14ac:dyDescent="0.35">
      <c r="A28" s="3"/>
      <c r="B28" s="5"/>
      <c r="C28" s="5" t="s">
        <v>13</v>
      </c>
      <c r="D28" s="55">
        <v>641</v>
      </c>
      <c r="E28" s="16">
        <v>99.36</v>
      </c>
      <c r="F28" s="4">
        <f t="shared" si="0"/>
        <v>1.6559999999999999</v>
      </c>
    </row>
    <row r="29" spans="1:6" ht="14.5" x14ac:dyDescent="0.35">
      <c r="A29" s="5"/>
      <c r="B29" s="5"/>
      <c r="C29" s="5"/>
      <c r="D29" s="55"/>
      <c r="E29" s="16"/>
      <c r="F29" s="4"/>
    </row>
    <row r="30" spans="1:6" ht="14.5" x14ac:dyDescent="0.35">
      <c r="A30" s="5"/>
      <c r="B30" s="5" t="s">
        <v>60</v>
      </c>
      <c r="C30" s="5" t="s">
        <v>12</v>
      </c>
      <c r="D30" s="55">
        <v>641</v>
      </c>
      <c r="E30" s="16">
        <v>141.46</v>
      </c>
      <c r="F30" s="4">
        <f t="shared" si="0"/>
        <v>2.3576666666666668</v>
      </c>
    </row>
    <row r="31" spans="1:6" ht="14.5" x14ac:dyDescent="0.35">
      <c r="A31" s="5"/>
      <c r="B31" s="5"/>
      <c r="C31" s="5" t="s">
        <v>13</v>
      </c>
      <c r="D31" s="55">
        <v>641</v>
      </c>
      <c r="E31" s="16">
        <v>13.96</v>
      </c>
      <c r="F31" s="4">
        <f t="shared" si="0"/>
        <v>0.23266666666666669</v>
      </c>
    </row>
    <row r="32" spans="1:6" ht="14.5" x14ac:dyDescent="0.35">
      <c r="A32" s="5"/>
      <c r="B32" s="5"/>
      <c r="C32" s="5"/>
      <c r="D32" s="54"/>
      <c r="E32" s="53"/>
      <c r="F32" s="4"/>
    </row>
    <row r="33" spans="1:6" ht="14.5" x14ac:dyDescent="0.35">
      <c r="A33" s="5"/>
      <c r="B33" s="5" t="s">
        <v>5</v>
      </c>
      <c r="C33" s="5" t="s">
        <v>3</v>
      </c>
      <c r="D33" s="55">
        <v>642</v>
      </c>
      <c r="E33" s="16">
        <v>61.97</v>
      </c>
      <c r="F33" s="4">
        <f t="shared" si="0"/>
        <v>1.0328333333333333</v>
      </c>
    </row>
    <row r="34" spans="1:6" ht="14.5" x14ac:dyDescent="0.35">
      <c r="A34" s="5"/>
      <c r="B34" s="5"/>
      <c r="C34" s="5" t="s">
        <v>4</v>
      </c>
      <c r="D34" s="55">
        <v>642</v>
      </c>
      <c r="E34" s="16">
        <v>186.3</v>
      </c>
      <c r="F34" s="4">
        <f t="shared" si="0"/>
        <v>3.105</v>
      </c>
    </row>
    <row r="35" spans="1:6" ht="14.5" x14ac:dyDescent="0.35">
      <c r="A35" s="6"/>
      <c r="B35" s="3"/>
      <c r="C35" s="5" t="s">
        <v>14</v>
      </c>
      <c r="D35" s="55">
        <v>642</v>
      </c>
      <c r="E35" s="16">
        <v>7.81</v>
      </c>
      <c r="F35" s="4">
        <f t="shared" si="0"/>
        <v>0.13016666666666665</v>
      </c>
    </row>
    <row r="36" spans="1:6" ht="14.5" x14ac:dyDescent="0.35">
      <c r="A36" s="6"/>
      <c r="B36" s="5"/>
      <c r="C36" s="5" t="s">
        <v>15</v>
      </c>
      <c r="D36" s="55">
        <v>642</v>
      </c>
      <c r="E36" s="16">
        <v>21.94</v>
      </c>
      <c r="F36" s="4">
        <f t="shared" si="0"/>
        <v>0.3656666666666667</v>
      </c>
    </row>
    <row r="37" spans="1:6" ht="14.5" x14ac:dyDescent="0.35">
      <c r="A37" s="6"/>
      <c r="B37" s="5"/>
      <c r="C37" s="5" t="s">
        <v>6</v>
      </c>
      <c r="D37" s="55">
        <v>642</v>
      </c>
      <c r="E37" s="16">
        <v>302.8</v>
      </c>
      <c r="F37" s="4">
        <f t="shared" si="0"/>
        <v>5.0466666666666669</v>
      </c>
    </row>
    <row r="38" spans="1:6" ht="14.5" x14ac:dyDescent="0.35">
      <c r="A38" s="6"/>
      <c r="B38" s="5"/>
      <c r="C38" s="5"/>
      <c r="D38" s="55"/>
      <c r="E38" s="16"/>
      <c r="F38" s="4"/>
    </row>
    <row r="39" spans="1:6" ht="14.5" x14ac:dyDescent="0.35">
      <c r="A39" s="6"/>
      <c r="B39" s="6"/>
      <c r="C39" s="6"/>
      <c r="D39" s="55"/>
      <c r="E39" s="16"/>
      <c r="F39" s="4"/>
    </row>
    <row r="40" spans="1:6" ht="14.5" x14ac:dyDescent="0.35">
      <c r="A40" s="3" t="s">
        <v>20</v>
      </c>
      <c r="B40" s="5" t="s">
        <v>32</v>
      </c>
      <c r="C40" s="5" t="s">
        <v>3</v>
      </c>
      <c r="D40" s="55">
        <v>4888</v>
      </c>
      <c r="E40" s="16">
        <v>32.51</v>
      </c>
      <c r="F40" s="4">
        <f t="shared" si="0"/>
        <v>0.54183333333333328</v>
      </c>
    </row>
    <row r="41" spans="1:6" ht="14.5" x14ac:dyDescent="0.35">
      <c r="A41" s="3" t="s">
        <v>21</v>
      </c>
      <c r="B41" s="5"/>
      <c r="C41" s="5" t="s">
        <v>4</v>
      </c>
      <c r="D41" s="55">
        <v>4888</v>
      </c>
      <c r="E41" s="16">
        <v>57.26</v>
      </c>
      <c r="F41" s="4">
        <f t="shared" si="0"/>
        <v>0.95433333333333326</v>
      </c>
    </row>
    <row r="42" spans="1:6" ht="14.5" x14ac:dyDescent="0.35">
      <c r="A42" s="5"/>
      <c r="B42" s="5"/>
      <c r="C42" s="5"/>
      <c r="D42" s="55"/>
      <c r="E42" s="16"/>
      <c r="F42" s="4"/>
    </row>
    <row r="43" spans="1:6" ht="14.5" x14ac:dyDescent="0.35">
      <c r="A43" s="5"/>
      <c r="B43" s="5" t="s">
        <v>11</v>
      </c>
      <c r="C43" s="5" t="s">
        <v>12</v>
      </c>
      <c r="D43" s="55">
        <v>4888</v>
      </c>
      <c r="E43" s="16">
        <v>969.02</v>
      </c>
      <c r="F43" s="4">
        <f t="shared" si="0"/>
        <v>16.150333333333332</v>
      </c>
    </row>
    <row r="44" spans="1:6" ht="14.5" x14ac:dyDescent="0.35">
      <c r="A44" s="3"/>
      <c r="B44" s="5"/>
      <c r="C44" s="5" t="s">
        <v>13</v>
      </c>
      <c r="D44" s="55">
        <v>4888</v>
      </c>
      <c r="E44" s="16">
        <v>274.86</v>
      </c>
      <c r="F44" s="4">
        <f t="shared" si="0"/>
        <v>4.5810000000000004</v>
      </c>
    </row>
    <row r="45" spans="1:6" ht="14.5" x14ac:dyDescent="0.35">
      <c r="A45" s="5"/>
      <c r="B45" s="5"/>
      <c r="C45" s="5"/>
      <c r="D45" s="55"/>
      <c r="E45" s="16"/>
      <c r="F45" s="4"/>
    </row>
    <row r="46" spans="1:6" ht="14.5" x14ac:dyDescent="0.35">
      <c r="A46" s="5"/>
      <c r="B46" s="5" t="s">
        <v>60</v>
      </c>
      <c r="C46" s="5" t="s">
        <v>12</v>
      </c>
      <c r="D46" s="55">
        <v>4885</v>
      </c>
      <c r="E46" s="16">
        <v>730.21</v>
      </c>
      <c r="F46" s="4">
        <f t="shared" si="0"/>
        <v>12.170166666666667</v>
      </c>
    </row>
    <row r="47" spans="1:6" ht="14.5" x14ac:dyDescent="0.35">
      <c r="A47" s="5"/>
      <c r="B47" s="5"/>
      <c r="C47" s="5" t="s">
        <v>13</v>
      </c>
      <c r="D47" s="55">
        <v>4885</v>
      </c>
      <c r="E47" s="16">
        <v>101.2</v>
      </c>
      <c r="F47" s="4">
        <f t="shared" si="0"/>
        <v>1.6866666666666668</v>
      </c>
    </row>
    <row r="48" spans="1:6" ht="14.5" x14ac:dyDescent="0.35">
      <c r="A48" s="5"/>
      <c r="B48" s="5"/>
      <c r="C48" s="5"/>
      <c r="D48" s="54"/>
      <c r="E48" s="53"/>
      <c r="F48" s="4"/>
    </row>
    <row r="49" spans="1:6" ht="14.5" x14ac:dyDescent="0.35">
      <c r="A49" s="5"/>
      <c r="B49" s="5" t="s">
        <v>5</v>
      </c>
      <c r="C49" s="5" t="s">
        <v>3</v>
      </c>
      <c r="D49" s="55">
        <v>4888</v>
      </c>
      <c r="E49" s="16">
        <v>147.19</v>
      </c>
      <c r="F49" s="4">
        <f t="shared" si="0"/>
        <v>2.4531666666666667</v>
      </c>
    </row>
    <row r="50" spans="1:6" ht="14.5" x14ac:dyDescent="0.35">
      <c r="A50" s="5"/>
      <c r="B50" s="5"/>
      <c r="C50" s="5" t="s">
        <v>4</v>
      </c>
      <c r="D50" s="55">
        <v>4888</v>
      </c>
      <c r="E50" s="16">
        <v>116.02</v>
      </c>
      <c r="F50" s="4">
        <f t="shared" si="0"/>
        <v>1.9336666666666666</v>
      </c>
    </row>
    <row r="51" spans="1:6" ht="14.5" x14ac:dyDescent="0.35">
      <c r="A51" s="6"/>
      <c r="B51" s="3"/>
      <c r="C51" s="5" t="s">
        <v>14</v>
      </c>
      <c r="D51" s="55">
        <v>4888</v>
      </c>
      <c r="E51" s="16">
        <v>76</v>
      </c>
      <c r="F51" s="4">
        <f t="shared" si="0"/>
        <v>1.2666666666666666</v>
      </c>
    </row>
    <row r="52" spans="1:6" ht="14.5" x14ac:dyDescent="0.35">
      <c r="A52" s="6"/>
      <c r="B52" s="5"/>
      <c r="C52" s="5" t="s">
        <v>15</v>
      </c>
      <c r="D52" s="55">
        <v>4888</v>
      </c>
      <c r="E52" s="16">
        <v>103.07</v>
      </c>
      <c r="F52" s="4">
        <f t="shared" si="0"/>
        <v>1.7178333333333333</v>
      </c>
    </row>
    <row r="53" spans="1:6" ht="14.5" x14ac:dyDescent="0.35">
      <c r="A53" s="6"/>
      <c r="B53" s="5"/>
      <c r="C53" s="5" t="s">
        <v>6</v>
      </c>
      <c r="D53" s="55">
        <v>4888</v>
      </c>
      <c r="E53" s="16">
        <v>120.12</v>
      </c>
      <c r="F53" s="4">
        <f t="shared" si="0"/>
        <v>2.0020000000000002</v>
      </c>
    </row>
    <row r="54" spans="1:6" ht="14.5" x14ac:dyDescent="0.35">
      <c r="A54" s="6"/>
      <c r="B54" s="5"/>
      <c r="C54" s="5"/>
      <c r="D54" s="55"/>
      <c r="E54" s="16"/>
      <c r="F54" s="4"/>
    </row>
    <row r="55" spans="1:6" ht="14.5" x14ac:dyDescent="0.35">
      <c r="A55" s="6"/>
      <c r="B55" s="6"/>
      <c r="C55" s="6"/>
      <c r="D55" s="54"/>
      <c r="E55" s="53"/>
      <c r="F55" s="4"/>
    </row>
    <row r="56" spans="1:6" ht="14.5" x14ac:dyDescent="0.35">
      <c r="A56" s="3" t="s">
        <v>22</v>
      </c>
      <c r="B56" s="5" t="s">
        <v>32</v>
      </c>
      <c r="C56" s="5" t="s">
        <v>3</v>
      </c>
      <c r="D56" s="55">
        <v>1069</v>
      </c>
      <c r="E56" s="16">
        <v>10.69</v>
      </c>
      <c r="F56" s="4">
        <f t="shared" si="0"/>
        <v>0.17816666666666667</v>
      </c>
    </row>
    <row r="57" spans="1:6" ht="14.5" x14ac:dyDescent="0.35">
      <c r="A57" s="3" t="s">
        <v>23</v>
      </c>
      <c r="B57" s="5"/>
      <c r="C57" s="5" t="s">
        <v>4</v>
      </c>
      <c r="D57" s="55">
        <v>1069</v>
      </c>
      <c r="E57" s="16">
        <v>7.97</v>
      </c>
      <c r="F57" s="4">
        <f t="shared" si="0"/>
        <v>0.13283333333333333</v>
      </c>
    </row>
    <row r="58" spans="1:6" ht="14.5" x14ac:dyDescent="0.35">
      <c r="A58" s="5"/>
      <c r="B58" s="5"/>
      <c r="C58" s="5"/>
      <c r="D58" s="55"/>
      <c r="E58" s="16"/>
      <c r="F58" s="4"/>
    </row>
    <row r="59" spans="1:6" ht="14.5" x14ac:dyDescent="0.35">
      <c r="A59" s="5"/>
      <c r="B59" s="5" t="s">
        <v>11</v>
      </c>
      <c r="C59" s="5" t="s">
        <v>12</v>
      </c>
      <c r="D59" s="55">
        <v>1069</v>
      </c>
      <c r="E59" s="16">
        <v>30.41</v>
      </c>
      <c r="F59" s="4">
        <f t="shared" si="0"/>
        <v>0.50683333333333336</v>
      </c>
    </row>
    <row r="60" spans="1:6" ht="14.5" x14ac:dyDescent="0.35">
      <c r="A60" s="3"/>
      <c r="B60" s="5"/>
      <c r="C60" s="5" t="s">
        <v>13</v>
      </c>
      <c r="D60" s="55">
        <v>1069</v>
      </c>
      <c r="E60" s="16">
        <v>5.96</v>
      </c>
      <c r="F60" s="4">
        <f t="shared" si="0"/>
        <v>9.9333333333333329E-2</v>
      </c>
    </row>
    <row r="61" spans="1:6" ht="14.5" x14ac:dyDescent="0.35">
      <c r="A61" s="5"/>
      <c r="B61" s="5"/>
      <c r="C61" s="5"/>
      <c r="D61" s="55"/>
      <c r="E61" s="16"/>
      <c r="F61" s="4"/>
    </row>
    <row r="62" spans="1:6" ht="14.5" x14ac:dyDescent="0.35">
      <c r="A62" s="5"/>
      <c r="B62" s="5" t="s">
        <v>60</v>
      </c>
      <c r="C62" s="5" t="s">
        <v>12</v>
      </c>
      <c r="D62" s="55">
        <v>1065</v>
      </c>
      <c r="E62" s="16">
        <v>640.04</v>
      </c>
      <c r="F62" s="4">
        <f t="shared" si="0"/>
        <v>10.667333333333334</v>
      </c>
    </row>
    <row r="63" spans="1:6" ht="14.5" x14ac:dyDescent="0.35">
      <c r="A63" s="5"/>
      <c r="B63" s="5"/>
      <c r="C63" s="5" t="s">
        <v>13</v>
      </c>
      <c r="D63" s="55">
        <v>1065</v>
      </c>
      <c r="E63" s="16">
        <v>60.02</v>
      </c>
      <c r="F63" s="4">
        <f t="shared" si="0"/>
        <v>1.0003333333333333</v>
      </c>
    </row>
    <row r="64" spans="1:6" ht="14.5" x14ac:dyDescent="0.35">
      <c r="A64" s="5"/>
      <c r="B64" s="5"/>
      <c r="C64" s="5"/>
      <c r="D64" s="54"/>
      <c r="E64" s="53"/>
      <c r="F64" s="4"/>
    </row>
    <row r="65" spans="1:6" ht="14.5" x14ac:dyDescent="0.35">
      <c r="A65" s="5"/>
      <c r="B65" s="5" t="s">
        <v>5</v>
      </c>
      <c r="C65" s="5" t="s">
        <v>3</v>
      </c>
      <c r="D65" s="55">
        <v>1069</v>
      </c>
      <c r="E65" s="16">
        <v>177.26</v>
      </c>
      <c r="F65" s="4">
        <f t="shared" si="0"/>
        <v>2.954333333333333</v>
      </c>
    </row>
    <row r="66" spans="1:6" ht="14.5" x14ac:dyDescent="0.35">
      <c r="A66" s="5"/>
      <c r="B66" s="5"/>
      <c r="C66" s="5" t="s">
        <v>4</v>
      </c>
      <c r="D66" s="55">
        <v>1069</v>
      </c>
      <c r="E66" s="16">
        <v>154.08000000000001</v>
      </c>
      <c r="F66" s="4">
        <f t="shared" si="0"/>
        <v>2.5680000000000001</v>
      </c>
    </row>
    <row r="67" spans="1:6" ht="14.5" x14ac:dyDescent="0.35">
      <c r="A67" s="6"/>
      <c r="B67" s="3"/>
      <c r="C67" s="5" t="s">
        <v>14</v>
      </c>
      <c r="D67" s="55">
        <v>1069</v>
      </c>
      <c r="E67" s="16">
        <v>128.18</v>
      </c>
      <c r="F67" s="4">
        <f t="shared" si="0"/>
        <v>2.1363333333333334</v>
      </c>
    </row>
    <row r="68" spans="1:6" ht="14.5" x14ac:dyDescent="0.35">
      <c r="A68" s="6"/>
      <c r="B68" s="5"/>
      <c r="C68" s="5" t="s">
        <v>15</v>
      </c>
      <c r="D68" s="55">
        <v>1069</v>
      </c>
      <c r="E68" s="16">
        <v>85.37</v>
      </c>
      <c r="F68" s="4">
        <f t="shared" si="0"/>
        <v>1.4228333333333334</v>
      </c>
    </row>
    <row r="69" spans="1:6" ht="14.5" x14ac:dyDescent="0.35">
      <c r="A69" s="6"/>
      <c r="B69" s="5"/>
      <c r="C69" s="5" t="s">
        <v>6</v>
      </c>
      <c r="D69" s="55">
        <v>1069</v>
      </c>
      <c r="E69" s="16">
        <v>62.65</v>
      </c>
      <c r="F69" s="4">
        <f t="shared" si="0"/>
        <v>1.0441666666666667</v>
      </c>
    </row>
    <row r="70" spans="1:6" ht="15" thickBot="1" x14ac:dyDescent="0.4">
      <c r="A70" s="23"/>
      <c r="B70" s="23"/>
      <c r="C70" s="23"/>
      <c r="D70" s="52"/>
      <c r="E70" s="51"/>
      <c r="F70" s="50"/>
    </row>
  </sheetData>
  <mergeCells count="1">
    <mergeCell ref="D5:F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H70"/>
  <sheetViews>
    <sheetView zoomScale="90" zoomScaleNormal="90" workbookViewId="0">
      <pane xSplit="3" ySplit="6" topLeftCell="D7" activePane="bottomRight" state="frozen"/>
      <selection pane="topRight" activeCell="D1" sqref="D1"/>
      <selection pane="bottomLeft" activeCell="A7" sqref="A7"/>
      <selection pane="bottomRight" activeCell="F17" sqref="F17"/>
    </sheetView>
  </sheetViews>
  <sheetFormatPr defaultRowHeight="13" x14ac:dyDescent="0.3"/>
  <cols>
    <col min="1" max="1" width="24" customWidth="1"/>
    <col min="2" max="2" width="35.5" customWidth="1"/>
    <col min="3" max="3" width="26.296875" customWidth="1"/>
    <col min="4" max="4" width="22.69921875" customWidth="1"/>
    <col min="5" max="5" width="21" customWidth="1"/>
    <col min="6" max="6" width="20.796875" customWidth="1"/>
    <col min="7" max="34" width="9.296875" style="67"/>
  </cols>
  <sheetData>
    <row r="1" spans="1:6" s="67" customFormat="1" ht="21" x14ac:dyDescent="0.5">
      <c r="A1" s="66" t="s">
        <v>0</v>
      </c>
    </row>
    <row r="2" spans="1:6" s="67" customFormat="1" ht="14.5" x14ac:dyDescent="0.35">
      <c r="A2" s="71" t="s">
        <v>66</v>
      </c>
      <c r="B2" s="68"/>
      <c r="D2" s="69"/>
    </row>
    <row r="3" spans="1:6" s="67" customFormat="1" ht="14.5" x14ac:dyDescent="0.35">
      <c r="A3" s="68" t="s">
        <v>62</v>
      </c>
    </row>
    <row r="4" spans="1:6" s="67" customFormat="1" x14ac:dyDescent="0.3"/>
    <row r="5" spans="1:6" ht="33.75" customHeight="1" x14ac:dyDescent="0.3">
      <c r="A5" s="7"/>
      <c r="B5" s="7"/>
      <c r="C5" s="7"/>
      <c r="D5" s="118" t="s">
        <v>28</v>
      </c>
      <c r="E5" s="119"/>
      <c r="F5" s="119"/>
    </row>
    <row r="6" spans="1:6" ht="15.5" x14ac:dyDescent="0.35">
      <c r="A6" s="11" t="s">
        <v>24</v>
      </c>
      <c r="B6" s="11" t="s">
        <v>1</v>
      </c>
      <c r="C6" s="11" t="s">
        <v>61</v>
      </c>
      <c r="D6" s="20" t="s">
        <v>25</v>
      </c>
      <c r="E6" s="21" t="s">
        <v>26</v>
      </c>
      <c r="F6" s="18" t="s">
        <v>27</v>
      </c>
    </row>
    <row r="7" spans="1:6" ht="14.5" x14ac:dyDescent="0.35">
      <c r="A7" s="3"/>
      <c r="B7" s="3"/>
      <c r="C7" s="5"/>
      <c r="D7" s="13"/>
      <c r="E7" s="8"/>
      <c r="F7" s="22"/>
    </row>
    <row r="8" spans="1:6" ht="14.5" x14ac:dyDescent="0.35">
      <c r="A8" s="3" t="s">
        <v>29</v>
      </c>
      <c r="B8" s="5" t="s">
        <v>2</v>
      </c>
      <c r="C8" s="5" t="s">
        <v>3</v>
      </c>
      <c r="D8" s="55">
        <v>5834</v>
      </c>
      <c r="E8" s="16">
        <v>26.32</v>
      </c>
      <c r="F8" s="4">
        <f>E8/60</f>
        <v>0.43866666666666665</v>
      </c>
    </row>
    <row r="9" spans="1:6" ht="14.5" x14ac:dyDescent="0.35">
      <c r="A9" s="26" t="s">
        <v>31</v>
      </c>
      <c r="B9" s="5"/>
      <c r="C9" s="5" t="s">
        <v>4</v>
      </c>
      <c r="D9" s="55">
        <v>5834</v>
      </c>
      <c r="E9" s="16">
        <v>66.989999999999995</v>
      </c>
      <c r="F9" s="4">
        <f>E9/60</f>
        <v>1.1164999999999998</v>
      </c>
    </row>
    <row r="10" spans="1:6" ht="14.5" x14ac:dyDescent="0.35">
      <c r="A10" s="5"/>
      <c r="B10" s="5"/>
      <c r="C10" s="5"/>
      <c r="D10" s="55"/>
      <c r="E10" s="16"/>
      <c r="F10" s="4"/>
    </row>
    <row r="11" spans="1:6" ht="14.5" x14ac:dyDescent="0.35">
      <c r="A11" s="5"/>
      <c r="B11" s="5" t="s">
        <v>11</v>
      </c>
      <c r="C11" s="5" t="s">
        <v>12</v>
      </c>
      <c r="D11" s="55">
        <v>5833</v>
      </c>
      <c r="E11" s="16">
        <v>866.16</v>
      </c>
      <c r="F11" s="4">
        <f t="shared" ref="F11:F69" si="0">E11/60</f>
        <v>14.436</v>
      </c>
    </row>
    <row r="12" spans="1:6" ht="14.5" x14ac:dyDescent="0.35">
      <c r="A12" s="3"/>
      <c r="B12" s="5"/>
      <c r="C12" s="5" t="s">
        <v>13</v>
      </c>
      <c r="D12" s="55">
        <v>5833</v>
      </c>
      <c r="E12" s="16">
        <v>200.49</v>
      </c>
      <c r="F12" s="4">
        <f t="shared" si="0"/>
        <v>3.3415000000000004</v>
      </c>
    </row>
    <row r="13" spans="1:6" ht="14.5" x14ac:dyDescent="0.35">
      <c r="A13" s="5"/>
      <c r="B13" s="5"/>
      <c r="C13" s="5"/>
      <c r="D13" s="55"/>
      <c r="E13" s="16"/>
      <c r="F13" s="4"/>
    </row>
    <row r="14" spans="1:6" ht="14.5" x14ac:dyDescent="0.35">
      <c r="A14" s="5"/>
      <c r="B14" s="5" t="s">
        <v>60</v>
      </c>
      <c r="C14" s="5" t="s">
        <v>12</v>
      </c>
      <c r="D14" s="55">
        <v>5832</v>
      </c>
      <c r="E14" s="16">
        <v>678.66</v>
      </c>
      <c r="F14" s="4">
        <f t="shared" si="0"/>
        <v>11.311</v>
      </c>
    </row>
    <row r="15" spans="1:6" ht="14.5" x14ac:dyDescent="0.35">
      <c r="A15" s="5"/>
      <c r="B15" s="5"/>
      <c r="C15" s="5" t="s">
        <v>13</v>
      </c>
      <c r="D15" s="55">
        <v>5832</v>
      </c>
      <c r="E15" s="16">
        <v>77.209999999999994</v>
      </c>
      <c r="F15" s="4">
        <f t="shared" si="0"/>
        <v>1.2868333333333333</v>
      </c>
    </row>
    <row r="16" spans="1:6" ht="14.5" x14ac:dyDescent="0.35">
      <c r="A16" s="5"/>
      <c r="B16" s="5"/>
      <c r="C16" s="5"/>
      <c r="D16" s="54"/>
      <c r="E16" s="53"/>
      <c r="F16" s="4"/>
    </row>
    <row r="17" spans="1:6" ht="14.5" x14ac:dyDescent="0.35">
      <c r="A17" s="5"/>
      <c r="B17" s="5" t="s">
        <v>5</v>
      </c>
      <c r="C17" s="5" t="s">
        <v>3</v>
      </c>
      <c r="D17" s="55">
        <v>5835</v>
      </c>
      <c r="E17" s="16">
        <v>129.93</v>
      </c>
      <c r="F17" s="4">
        <f t="shared" si="0"/>
        <v>2.1655000000000002</v>
      </c>
    </row>
    <row r="18" spans="1:6" ht="14.5" x14ac:dyDescent="0.35">
      <c r="A18" s="5"/>
      <c r="B18" s="5"/>
      <c r="C18" s="5" t="s">
        <v>4</v>
      </c>
      <c r="D18" s="55">
        <v>5835</v>
      </c>
      <c r="E18" s="16">
        <v>126.53</v>
      </c>
      <c r="F18" s="4">
        <f t="shared" si="0"/>
        <v>2.1088333333333336</v>
      </c>
    </row>
    <row r="19" spans="1:6" ht="14.5" x14ac:dyDescent="0.35">
      <c r="A19" s="6"/>
      <c r="B19" s="3"/>
      <c r="C19" s="5" t="s">
        <v>14</v>
      </c>
      <c r="D19" s="55">
        <v>5835</v>
      </c>
      <c r="E19" s="16">
        <v>86.24</v>
      </c>
      <c r="F19" s="4">
        <f t="shared" si="0"/>
        <v>1.4373333333333334</v>
      </c>
    </row>
    <row r="20" spans="1:6" ht="14.5" x14ac:dyDescent="0.35">
      <c r="A20" s="6"/>
      <c r="B20" s="5"/>
      <c r="C20" s="5" t="s">
        <v>15</v>
      </c>
      <c r="D20" s="55">
        <v>5835</v>
      </c>
      <c r="E20" s="16">
        <v>96.2</v>
      </c>
      <c r="F20" s="4">
        <f t="shared" si="0"/>
        <v>1.6033333333333333</v>
      </c>
    </row>
    <row r="21" spans="1:6" ht="14.5" x14ac:dyDescent="0.35">
      <c r="A21" s="6"/>
      <c r="B21" s="5"/>
      <c r="C21" s="5" t="s">
        <v>6</v>
      </c>
      <c r="D21" s="55">
        <v>5835</v>
      </c>
      <c r="E21" s="16">
        <v>121.58</v>
      </c>
      <c r="F21" s="4">
        <f t="shared" si="0"/>
        <v>2.0263333333333331</v>
      </c>
    </row>
    <row r="22" spans="1:6" ht="14.5" x14ac:dyDescent="0.35">
      <c r="A22" s="6"/>
      <c r="B22" s="6"/>
      <c r="C22" s="6"/>
      <c r="D22" s="54"/>
      <c r="E22" s="53"/>
      <c r="F22" s="4"/>
    </row>
    <row r="23" spans="1:6" ht="14.5" x14ac:dyDescent="0.35">
      <c r="A23" s="6"/>
      <c r="B23" s="6"/>
      <c r="C23" s="6"/>
      <c r="D23" s="54"/>
      <c r="E23" s="53"/>
      <c r="F23" s="4"/>
    </row>
    <row r="24" spans="1:6" ht="14.5" x14ac:dyDescent="0.35">
      <c r="A24" s="3" t="s">
        <v>18</v>
      </c>
      <c r="B24" s="5" t="s">
        <v>32</v>
      </c>
      <c r="C24" s="5" t="s">
        <v>3</v>
      </c>
      <c r="D24" s="55">
        <v>535</v>
      </c>
      <c r="E24" s="16">
        <v>34.340000000000003</v>
      </c>
      <c r="F24" s="4">
        <f t="shared" si="0"/>
        <v>0.57233333333333336</v>
      </c>
    </row>
    <row r="25" spans="1:6" ht="14.5" x14ac:dyDescent="0.35">
      <c r="A25" s="3" t="s">
        <v>19</v>
      </c>
      <c r="B25" s="5"/>
      <c r="C25" s="5" t="s">
        <v>4</v>
      </c>
      <c r="D25" s="55">
        <v>535</v>
      </c>
      <c r="E25" s="16">
        <v>255.49</v>
      </c>
      <c r="F25" s="4">
        <f t="shared" si="0"/>
        <v>4.2581666666666669</v>
      </c>
    </row>
    <row r="26" spans="1:6" ht="14.5" x14ac:dyDescent="0.35">
      <c r="A26" s="5"/>
      <c r="B26" s="5"/>
      <c r="C26" s="5"/>
      <c r="D26" s="55"/>
      <c r="E26" s="16"/>
      <c r="F26" s="4"/>
    </row>
    <row r="27" spans="1:6" ht="14.5" x14ac:dyDescent="0.35">
      <c r="A27" s="5"/>
      <c r="B27" s="5" t="s">
        <v>11</v>
      </c>
      <c r="C27" s="5" t="s">
        <v>12</v>
      </c>
      <c r="D27" s="55">
        <v>535</v>
      </c>
      <c r="E27" s="16">
        <v>903.41</v>
      </c>
      <c r="F27" s="4">
        <f t="shared" si="0"/>
        <v>15.056833333333334</v>
      </c>
    </row>
    <row r="28" spans="1:6" ht="14.5" x14ac:dyDescent="0.35">
      <c r="A28" s="3"/>
      <c r="B28" s="5"/>
      <c r="C28" s="5" t="s">
        <v>13</v>
      </c>
      <c r="D28" s="55">
        <v>535</v>
      </c>
      <c r="E28" s="16">
        <v>90.89</v>
      </c>
      <c r="F28" s="4">
        <f t="shared" si="0"/>
        <v>1.5148333333333333</v>
      </c>
    </row>
    <row r="29" spans="1:6" ht="14.5" x14ac:dyDescent="0.35">
      <c r="A29" s="5"/>
      <c r="B29" s="5"/>
      <c r="C29" s="5"/>
      <c r="D29" s="55"/>
      <c r="E29" s="16"/>
      <c r="F29" s="4"/>
    </row>
    <row r="30" spans="1:6" ht="14.5" x14ac:dyDescent="0.35">
      <c r="A30" s="5"/>
      <c r="B30" s="5" t="s">
        <v>60</v>
      </c>
      <c r="C30" s="5" t="s">
        <v>12</v>
      </c>
      <c r="D30" s="55">
        <v>535</v>
      </c>
      <c r="E30" s="16">
        <v>110.09</v>
      </c>
      <c r="F30" s="4">
        <f t="shared" si="0"/>
        <v>1.8348333333333333</v>
      </c>
    </row>
    <row r="31" spans="1:6" ht="14.5" x14ac:dyDescent="0.35">
      <c r="A31" s="5"/>
      <c r="B31" s="5"/>
      <c r="C31" s="5" t="s">
        <v>13</v>
      </c>
      <c r="D31" s="55">
        <v>535</v>
      </c>
      <c r="E31" s="16">
        <v>9.51</v>
      </c>
      <c r="F31" s="4">
        <f t="shared" si="0"/>
        <v>0.1585</v>
      </c>
    </row>
    <row r="32" spans="1:6" ht="14.5" x14ac:dyDescent="0.35">
      <c r="A32" s="5"/>
      <c r="B32" s="5"/>
      <c r="C32" s="5"/>
      <c r="D32" s="54"/>
      <c r="E32" s="53"/>
      <c r="F32" s="4"/>
    </row>
    <row r="33" spans="1:6" ht="14.5" x14ac:dyDescent="0.35">
      <c r="A33" s="5"/>
      <c r="B33" s="5" t="s">
        <v>5</v>
      </c>
      <c r="C33" s="5" t="s">
        <v>3</v>
      </c>
      <c r="D33" s="55">
        <v>535</v>
      </c>
      <c r="E33" s="16">
        <v>45.61</v>
      </c>
      <c r="F33" s="4">
        <f t="shared" si="0"/>
        <v>0.76016666666666666</v>
      </c>
    </row>
    <row r="34" spans="1:6" ht="14.5" x14ac:dyDescent="0.35">
      <c r="A34" s="5"/>
      <c r="B34" s="5"/>
      <c r="C34" s="5" t="s">
        <v>4</v>
      </c>
      <c r="D34" s="55">
        <v>535</v>
      </c>
      <c r="E34" s="16">
        <v>151.27000000000001</v>
      </c>
      <c r="F34" s="4">
        <f t="shared" si="0"/>
        <v>2.5211666666666668</v>
      </c>
    </row>
    <row r="35" spans="1:6" ht="14.5" x14ac:dyDescent="0.35">
      <c r="A35" s="6"/>
      <c r="B35" s="3"/>
      <c r="C35" s="5" t="s">
        <v>14</v>
      </c>
      <c r="D35" s="55">
        <v>535</v>
      </c>
      <c r="E35" s="16">
        <v>5.72</v>
      </c>
      <c r="F35" s="4">
        <f t="shared" si="0"/>
        <v>9.5333333333333325E-2</v>
      </c>
    </row>
    <row r="36" spans="1:6" ht="14.5" x14ac:dyDescent="0.35">
      <c r="A36" s="6"/>
      <c r="B36" s="5"/>
      <c r="C36" s="5" t="s">
        <v>15</v>
      </c>
      <c r="D36" s="55">
        <v>535</v>
      </c>
      <c r="E36" s="16">
        <v>29.09</v>
      </c>
      <c r="F36" s="4">
        <f t="shared" si="0"/>
        <v>0.48483333333333334</v>
      </c>
    </row>
    <row r="37" spans="1:6" ht="14.5" x14ac:dyDescent="0.35">
      <c r="A37" s="6"/>
      <c r="B37" s="5"/>
      <c r="C37" s="5" t="s">
        <v>6</v>
      </c>
      <c r="D37" s="55">
        <v>535</v>
      </c>
      <c r="E37" s="16">
        <v>309.82</v>
      </c>
      <c r="F37" s="4">
        <f t="shared" si="0"/>
        <v>5.1636666666666668</v>
      </c>
    </row>
    <row r="38" spans="1:6" ht="14.5" x14ac:dyDescent="0.35">
      <c r="A38" s="6"/>
      <c r="B38" s="5"/>
      <c r="C38" s="5"/>
      <c r="D38" s="55"/>
      <c r="E38" s="16"/>
      <c r="F38" s="4"/>
    </row>
    <row r="39" spans="1:6" ht="14.5" x14ac:dyDescent="0.35">
      <c r="A39" s="6"/>
      <c r="B39" s="6"/>
      <c r="C39" s="6"/>
      <c r="D39" s="55"/>
      <c r="E39" s="16"/>
      <c r="F39" s="4"/>
    </row>
    <row r="40" spans="1:6" ht="14.5" x14ac:dyDescent="0.35">
      <c r="A40" s="3" t="s">
        <v>20</v>
      </c>
      <c r="B40" s="5" t="s">
        <v>32</v>
      </c>
      <c r="C40" s="5" t="s">
        <v>3</v>
      </c>
      <c r="D40" s="55">
        <v>4330</v>
      </c>
      <c r="E40" s="16">
        <v>29.11</v>
      </c>
      <c r="F40" s="4">
        <f t="shared" si="0"/>
        <v>0.48516666666666663</v>
      </c>
    </row>
    <row r="41" spans="1:6" ht="14.5" x14ac:dyDescent="0.35">
      <c r="A41" s="3" t="s">
        <v>21</v>
      </c>
      <c r="B41" s="5"/>
      <c r="C41" s="5" t="s">
        <v>4</v>
      </c>
      <c r="D41" s="55">
        <v>4330</v>
      </c>
      <c r="E41" s="16">
        <v>59.9</v>
      </c>
      <c r="F41" s="4">
        <f t="shared" si="0"/>
        <v>0.99833333333333329</v>
      </c>
    </row>
    <row r="42" spans="1:6" ht="14.5" x14ac:dyDescent="0.35">
      <c r="A42" s="5"/>
      <c r="B42" s="5"/>
      <c r="C42" s="5"/>
      <c r="D42" s="55"/>
      <c r="E42" s="16"/>
      <c r="F42" s="4"/>
    </row>
    <row r="43" spans="1:6" ht="14.5" x14ac:dyDescent="0.35">
      <c r="A43" s="5"/>
      <c r="B43" s="5" t="s">
        <v>11</v>
      </c>
      <c r="C43" s="5" t="s">
        <v>12</v>
      </c>
      <c r="D43" s="55">
        <v>4329</v>
      </c>
      <c r="E43" s="16">
        <v>1034.9100000000001</v>
      </c>
      <c r="F43" s="4">
        <f t="shared" si="0"/>
        <v>17.2485</v>
      </c>
    </row>
    <row r="44" spans="1:6" ht="14.5" x14ac:dyDescent="0.35">
      <c r="A44" s="3"/>
      <c r="B44" s="5"/>
      <c r="C44" s="5" t="s">
        <v>13</v>
      </c>
      <c r="D44" s="55">
        <v>4329</v>
      </c>
      <c r="E44" s="16">
        <v>253.43</v>
      </c>
      <c r="F44" s="4">
        <f t="shared" si="0"/>
        <v>4.2238333333333333</v>
      </c>
    </row>
    <row r="45" spans="1:6" ht="14.5" x14ac:dyDescent="0.35">
      <c r="A45" s="5"/>
      <c r="B45" s="5"/>
      <c r="C45" s="5"/>
      <c r="D45" s="55"/>
      <c r="E45" s="16"/>
      <c r="F45" s="4"/>
    </row>
    <row r="46" spans="1:6" ht="14.5" x14ac:dyDescent="0.35">
      <c r="A46" s="5"/>
      <c r="B46" s="5" t="s">
        <v>60</v>
      </c>
      <c r="C46" s="5" t="s">
        <v>12</v>
      </c>
      <c r="D46" s="55">
        <v>4328</v>
      </c>
      <c r="E46" s="16">
        <v>745.19</v>
      </c>
      <c r="F46" s="4">
        <f t="shared" si="0"/>
        <v>12.419833333333335</v>
      </c>
    </row>
    <row r="47" spans="1:6" ht="14.5" x14ac:dyDescent="0.35">
      <c r="A47" s="5"/>
      <c r="B47" s="5"/>
      <c r="C47" s="5" t="s">
        <v>13</v>
      </c>
      <c r="D47" s="55">
        <v>4328</v>
      </c>
      <c r="E47" s="16">
        <v>89.41</v>
      </c>
      <c r="F47" s="4">
        <f t="shared" si="0"/>
        <v>1.4901666666666666</v>
      </c>
    </row>
    <row r="48" spans="1:6" ht="14.5" x14ac:dyDescent="0.35">
      <c r="A48" s="5"/>
      <c r="B48" s="5"/>
      <c r="C48" s="5"/>
      <c r="D48" s="54"/>
      <c r="E48" s="53"/>
      <c r="F48" s="4"/>
    </row>
    <row r="49" spans="1:6" ht="14.5" x14ac:dyDescent="0.35">
      <c r="A49" s="5"/>
      <c r="B49" s="5" t="s">
        <v>5</v>
      </c>
      <c r="C49" s="5" t="s">
        <v>3</v>
      </c>
      <c r="D49" s="55">
        <v>4331</v>
      </c>
      <c r="E49" s="16">
        <v>129</v>
      </c>
      <c r="F49" s="4">
        <f t="shared" si="0"/>
        <v>2.15</v>
      </c>
    </row>
    <row r="50" spans="1:6" ht="14.5" x14ac:dyDescent="0.35">
      <c r="A50" s="5"/>
      <c r="B50" s="5"/>
      <c r="C50" s="5" t="s">
        <v>4</v>
      </c>
      <c r="D50" s="55">
        <v>4331</v>
      </c>
      <c r="E50" s="16">
        <v>118.26</v>
      </c>
      <c r="F50" s="4">
        <f t="shared" si="0"/>
        <v>1.9710000000000001</v>
      </c>
    </row>
    <row r="51" spans="1:6" ht="14.5" x14ac:dyDescent="0.35">
      <c r="A51" s="6"/>
      <c r="B51" s="3"/>
      <c r="C51" s="5" t="s">
        <v>14</v>
      </c>
      <c r="D51" s="55">
        <v>4331</v>
      </c>
      <c r="E51" s="16">
        <v>84.06</v>
      </c>
      <c r="F51" s="4">
        <f t="shared" si="0"/>
        <v>1.401</v>
      </c>
    </row>
    <row r="52" spans="1:6" ht="14.5" x14ac:dyDescent="0.35">
      <c r="A52" s="6"/>
      <c r="B52" s="5"/>
      <c r="C52" s="5" t="s">
        <v>15</v>
      </c>
      <c r="D52" s="55">
        <v>4331</v>
      </c>
      <c r="E52" s="16">
        <v>103.68</v>
      </c>
      <c r="F52" s="4">
        <f t="shared" si="0"/>
        <v>1.7280000000000002</v>
      </c>
    </row>
    <row r="53" spans="1:6" ht="14.5" x14ac:dyDescent="0.35">
      <c r="A53" s="6"/>
      <c r="B53" s="5"/>
      <c r="C53" s="5" t="s">
        <v>6</v>
      </c>
      <c r="D53" s="55">
        <v>4331</v>
      </c>
      <c r="E53" s="16">
        <v>116.04</v>
      </c>
      <c r="F53" s="4">
        <f t="shared" si="0"/>
        <v>1.9340000000000002</v>
      </c>
    </row>
    <row r="54" spans="1:6" ht="14.5" x14ac:dyDescent="0.35">
      <c r="A54" s="6"/>
      <c r="B54" s="5"/>
      <c r="C54" s="5"/>
      <c r="D54" s="55"/>
      <c r="E54" s="16"/>
      <c r="F54" s="4"/>
    </row>
    <row r="55" spans="1:6" ht="14.5" x14ac:dyDescent="0.35">
      <c r="A55" s="6"/>
      <c r="B55" s="6"/>
      <c r="C55" s="6"/>
      <c r="D55" s="54"/>
      <c r="E55" s="53"/>
      <c r="F55" s="4"/>
    </row>
    <row r="56" spans="1:6" ht="14.5" x14ac:dyDescent="0.35">
      <c r="A56" s="3" t="s">
        <v>22</v>
      </c>
      <c r="B56" s="5" t="s">
        <v>32</v>
      </c>
      <c r="C56" s="5" t="s">
        <v>3</v>
      </c>
      <c r="D56" s="55">
        <v>969</v>
      </c>
      <c r="E56" s="16">
        <v>9.06</v>
      </c>
      <c r="F56" s="4">
        <f t="shared" si="0"/>
        <v>0.151</v>
      </c>
    </row>
    <row r="57" spans="1:6" ht="14.5" x14ac:dyDescent="0.35">
      <c r="A57" s="3" t="s">
        <v>23</v>
      </c>
      <c r="B57" s="5"/>
      <c r="C57" s="5" t="s">
        <v>4</v>
      </c>
      <c r="D57" s="55">
        <v>969</v>
      </c>
      <c r="E57" s="16">
        <v>8.3800000000000008</v>
      </c>
      <c r="F57" s="4">
        <f t="shared" si="0"/>
        <v>0.13966666666666669</v>
      </c>
    </row>
    <row r="58" spans="1:6" ht="14.5" x14ac:dyDescent="0.35">
      <c r="A58" s="5"/>
      <c r="B58" s="5"/>
      <c r="C58" s="5"/>
      <c r="D58" s="55"/>
      <c r="E58" s="16"/>
      <c r="F58" s="4"/>
    </row>
    <row r="59" spans="1:6" ht="14.5" x14ac:dyDescent="0.35">
      <c r="A59" s="5"/>
      <c r="B59" s="5" t="s">
        <v>11</v>
      </c>
      <c r="C59" s="5" t="s">
        <v>12</v>
      </c>
      <c r="D59" s="55">
        <v>969</v>
      </c>
      <c r="E59" s="16">
        <v>42</v>
      </c>
      <c r="F59" s="4">
        <f t="shared" si="0"/>
        <v>0.7</v>
      </c>
    </row>
    <row r="60" spans="1:6" ht="14.5" x14ac:dyDescent="0.35">
      <c r="A60" s="3"/>
      <c r="B60" s="5"/>
      <c r="C60" s="5" t="s">
        <v>13</v>
      </c>
      <c r="D60" s="55">
        <v>969</v>
      </c>
      <c r="E60" s="16">
        <v>1.43</v>
      </c>
      <c r="F60" s="4">
        <f t="shared" si="0"/>
        <v>2.3833333333333331E-2</v>
      </c>
    </row>
    <row r="61" spans="1:6" ht="14.5" x14ac:dyDescent="0.35">
      <c r="A61" s="5"/>
      <c r="B61" s="5"/>
      <c r="C61" s="5"/>
      <c r="D61" s="55"/>
      <c r="E61" s="16"/>
      <c r="F61" s="4"/>
    </row>
    <row r="62" spans="1:6" ht="14.5" x14ac:dyDescent="0.35">
      <c r="A62" s="5"/>
      <c r="B62" s="5" t="s">
        <v>60</v>
      </c>
      <c r="C62" s="5" t="s">
        <v>12</v>
      </c>
      <c r="D62" s="55">
        <v>969</v>
      </c>
      <c r="E62" s="16">
        <v>639.91999999999996</v>
      </c>
      <c r="F62" s="4">
        <f t="shared" si="0"/>
        <v>10.665333333333333</v>
      </c>
    </row>
    <row r="63" spans="1:6" ht="14.5" x14ac:dyDescent="0.35">
      <c r="A63" s="5"/>
      <c r="B63" s="5"/>
      <c r="C63" s="5" t="s">
        <v>13</v>
      </c>
      <c r="D63" s="55">
        <v>969</v>
      </c>
      <c r="E63" s="16">
        <v>52.13</v>
      </c>
      <c r="F63" s="4">
        <f t="shared" si="0"/>
        <v>0.86883333333333335</v>
      </c>
    </row>
    <row r="64" spans="1:6" ht="14.5" x14ac:dyDescent="0.35">
      <c r="A64" s="5"/>
      <c r="B64" s="5"/>
      <c r="C64" s="5"/>
      <c r="D64" s="54"/>
      <c r="E64" s="53"/>
      <c r="F64" s="4"/>
    </row>
    <row r="65" spans="1:6" ht="14.5" x14ac:dyDescent="0.35">
      <c r="A65" s="5"/>
      <c r="B65" s="5" t="s">
        <v>5</v>
      </c>
      <c r="C65" s="5" t="s">
        <v>3</v>
      </c>
      <c r="D65" s="55">
        <v>969</v>
      </c>
      <c r="E65" s="16">
        <v>175.69</v>
      </c>
      <c r="F65" s="4">
        <f t="shared" si="0"/>
        <v>2.9281666666666668</v>
      </c>
    </row>
    <row r="66" spans="1:6" ht="14.5" x14ac:dyDescent="0.35">
      <c r="A66" s="5"/>
      <c r="B66" s="5"/>
      <c r="C66" s="5" t="s">
        <v>4</v>
      </c>
      <c r="D66" s="55">
        <v>969</v>
      </c>
      <c r="E66" s="16">
        <v>153.91999999999999</v>
      </c>
      <c r="F66" s="4">
        <f t="shared" si="0"/>
        <v>2.5653333333333332</v>
      </c>
    </row>
    <row r="67" spans="1:6" ht="14.5" x14ac:dyDescent="0.35">
      <c r="A67" s="6"/>
      <c r="B67" s="3"/>
      <c r="C67" s="5" t="s">
        <v>14</v>
      </c>
      <c r="D67" s="55">
        <v>969</v>
      </c>
      <c r="E67" s="16">
        <v>136.18</v>
      </c>
      <c r="F67" s="4">
        <f t="shared" si="0"/>
        <v>2.2696666666666667</v>
      </c>
    </row>
    <row r="68" spans="1:6" ht="14.5" x14ac:dyDescent="0.35">
      <c r="A68" s="6"/>
      <c r="B68" s="5"/>
      <c r="C68" s="5" t="s">
        <v>15</v>
      </c>
      <c r="D68" s="55">
        <v>969</v>
      </c>
      <c r="E68" s="16">
        <v>93.38</v>
      </c>
      <c r="F68" s="4">
        <f t="shared" si="0"/>
        <v>1.5563333333333333</v>
      </c>
    </row>
    <row r="69" spans="1:6" ht="14.5" x14ac:dyDescent="0.35">
      <c r="A69" s="6"/>
      <c r="B69" s="5"/>
      <c r="C69" s="5" t="s">
        <v>6</v>
      </c>
      <c r="D69" s="55">
        <v>969</v>
      </c>
      <c r="E69" s="16">
        <v>55.66</v>
      </c>
      <c r="F69" s="4">
        <f t="shared" si="0"/>
        <v>0.92766666666666664</v>
      </c>
    </row>
    <row r="70" spans="1:6" ht="15" thickBot="1" x14ac:dyDescent="0.4">
      <c r="A70" s="23"/>
      <c r="B70" s="23"/>
      <c r="C70" s="23"/>
      <c r="D70" s="52"/>
      <c r="E70" s="51"/>
      <c r="F70" s="50"/>
    </row>
  </sheetData>
  <mergeCells count="1">
    <mergeCell ref="D5:F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H70"/>
  <sheetViews>
    <sheetView zoomScale="90" zoomScaleNormal="90" workbookViewId="0">
      <pane xSplit="3" ySplit="6" topLeftCell="D7" activePane="bottomRight" state="frozen"/>
      <selection pane="topRight" activeCell="D1" sqref="D1"/>
      <selection pane="bottomLeft" activeCell="A7" sqref="A7"/>
      <selection pane="bottomRight" activeCell="H14" sqref="H14"/>
    </sheetView>
  </sheetViews>
  <sheetFormatPr defaultRowHeight="13" x14ac:dyDescent="0.3"/>
  <cols>
    <col min="1" max="1" width="24" customWidth="1"/>
    <col min="2" max="2" width="35.5" customWidth="1"/>
    <col min="3" max="3" width="26.296875" customWidth="1"/>
    <col min="4" max="4" width="22.69921875" customWidth="1"/>
    <col min="5" max="5" width="21" customWidth="1"/>
    <col min="6" max="6" width="20.796875" customWidth="1"/>
    <col min="7" max="34" width="9.296875" style="67"/>
  </cols>
  <sheetData>
    <row r="1" spans="1:34" s="67" customFormat="1" ht="21" x14ac:dyDescent="0.5">
      <c r="A1" s="66" t="s">
        <v>65</v>
      </c>
    </row>
    <row r="2" spans="1:34" s="67" customFormat="1" ht="14.5" x14ac:dyDescent="0.35">
      <c r="A2" s="71" t="s">
        <v>64</v>
      </c>
      <c r="B2" s="68"/>
      <c r="D2" s="69"/>
    </row>
    <row r="3" spans="1:34" s="67" customFormat="1" ht="14.5" x14ac:dyDescent="0.35">
      <c r="A3" s="68" t="s">
        <v>62</v>
      </c>
    </row>
    <row r="4" spans="1:34" s="67" customFormat="1" x14ac:dyDescent="0.3"/>
    <row r="5" spans="1:34" s="17" customFormat="1" ht="39.75" customHeight="1" x14ac:dyDescent="0.3">
      <c r="A5" s="7"/>
      <c r="B5" s="7"/>
      <c r="C5" s="7"/>
      <c r="D5" s="118" t="s">
        <v>28</v>
      </c>
      <c r="E5" s="119"/>
      <c r="F5" s="119"/>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row>
    <row r="6" spans="1:34" ht="15.5" x14ac:dyDescent="0.35">
      <c r="A6" s="11" t="s">
        <v>24</v>
      </c>
      <c r="B6" s="11" t="s">
        <v>1</v>
      </c>
      <c r="C6" s="11" t="s">
        <v>61</v>
      </c>
      <c r="D6" s="20" t="s">
        <v>25</v>
      </c>
      <c r="E6" s="21" t="s">
        <v>26</v>
      </c>
      <c r="F6" s="18" t="s">
        <v>27</v>
      </c>
    </row>
    <row r="7" spans="1:34" ht="14.5" x14ac:dyDescent="0.35">
      <c r="A7" s="3"/>
      <c r="B7" s="3"/>
      <c r="C7" s="5"/>
      <c r="D7" s="13"/>
      <c r="E7" s="8"/>
      <c r="F7" s="22"/>
    </row>
    <row r="8" spans="1:34" ht="14.5" x14ac:dyDescent="0.35">
      <c r="A8" s="3" t="s">
        <v>29</v>
      </c>
      <c r="B8" s="5" t="s">
        <v>2</v>
      </c>
      <c r="C8" s="5" t="s">
        <v>3</v>
      </c>
      <c r="D8" s="55">
        <v>5969</v>
      </c>
      <c r="E8" s="16">
        <v>35.85</v>
      </c>
      <c r="F8" s="4">
        <f>E8/60</f>
        <v>0.59750000000000003</v>
      </c>
    </row>
    <row r="9" spans="1:34" ht="14.5" x14ac:dyDescent="0.35">
      <c r="A9" s="26" t="s">
        <v>31</v>
      </c>
      <c r="B9" s="5"/>
      <c r="C9" s="5" t="s">
        <v>4</v>
      </c>
      <c r="D9" s="55">
        <v>5969</v>
      </c>
      <c r="E9" s="16">
        <v>65.53</v>
      </c>
      <c r="F9" s="4">
        <f>E9/60</f>
        <v>1.0921666666666667</v>
      </c>
    </row>
    <row r="10" spans="1:34" ht="14.5" x14ac:dyDescent="0.35">
      <c r="A10" s="5"/>
      <c r="B10" s="5"/>
      <c r="C10" s="5"/>
      <c r="D10" s="55"/>
      <c r="E10" s="16"/>
      <c r="F10" s="4"/>
    </row>
    <row r="11" spans="1:34" ht="14.5" x14ac:dyDescent="0.35">
      <c r="A11" s="5"/>
      <c r="B11" s="5" t="s">
        <v>11</v>
      </c>
      <c r="C11" s="5" t="s">
        <v>12</v>
      </c>
      <c r="D11" s="55">
        <v>5970</v>
      </c>
      <c r="E11" s="16">
        <v>856.04</v>
      </c>
      <c r="F11" s="4">
        <f t="shared" ref="F11:F69" si="0">E11/60</f>
        <v>14.267333333333333</v>
      </c>
    </row>
    <row r="12" spans="1:34" ht="14.5" x14ac:dyDescent="0.35">
      <c r="A12" s="3"/>
      <c r="B12" s="5"/>
      <c r="C12" s="5" t="s">
        <v>13</v>
      </c>
      <c r="D12" s="55">
        <v>5970</v>
      </c>
      <c r="E12" s="16">
        <v>217.83</v>
      </c>
      <c r="F12" s="4">
        <f t="shared" si="0"/>
        <v>3.6305000000000001</v>
      </c>
    </row>
    <row r="13" spans="1:34" ht="14.5" x14ac:dyDescent="0.35">
      <c r="A13" s="5"/>
      <c r="B13" s="5"/>
      <c r="C13" s="5"/>
      <c r="D13" s="55"/>
      <c r="E13" s="16"/>
      <c r="F13" s="4"/>
    </row>
    <row r="14" spans="1:34" ht="14.5" x14ac:dyDescent="0.35">
      <c r="A14" s="5"/>
      <c r="B14" s="5" t="s">
        <v>60</v>
      </c>
      <c r="C14" s="5" t="s">
        <v>12</v>
      </c>
      <c r="D14" s="55">
        <v>5967</v>
      </c>
      <c r="E14" s="16">
        <v>691.4</v>
      </c>
      <c r="F14" s="4">
        <f t="shared" si="0"/>
        <v>11.523333333333333</v>
      </c>
    </row>
    <row r="15" spans="1:34" ht="14.5" x14ac:dyDescent="0.35">
      <c r="A15" s="5"/>
      <c r="B15" s="5"/>
      <c r="C15" s="5" t="s">
        <v>13</v>
      </c>
      <c r="D15" s="55">
        <v>5967</v>
      </c>
      <c r="E15" s="16">
        <v>84.35</v>
      </c>
      <c r="F15" s="4">
        <f t="shared" si="0"/>
        <v>1.4058333333333333</v>
      </c>
    </row>
    <row r="16" spans="1:34" ht="14.5" x14ac:dyDescent="0.35">
      <c r="A16" s="5"/>
      <c r="B16" s="5"/>
      <c r="C16" s="5"/>
      <c r="D16" s="54"/>
      <c r="E16" s="53"/>
      <c r="F16" s="4"/>
    </row>
    <row r="17" spans="1:34" ht="14.5" x14ac:dyDescent="0.35">
      <c r="A17" s="5"/>
      <c r="B17" s="5" t="s">
        <v>5</v>
      </c>
      <c r="C17" s="5" t="s">
        <v>3</v>
      </c>
      <c r="D17" s="55">
        <v>5971</v>
      </c>
      <c r="E17" s="16">
        <v>130.28</v>
      </c>
      <c r="F17" s="4">
        <f t="shared" si="0"/>
        <v>2.1713333333333336</v>
      </c>
    </row>
    <row r="18" spans="1:34" ht="14.5" x14ac:dyDescent="0.35">
      <c r="A18" s="5"/>
      <c r="B18" s="5"/>
      <c r="C18" s="5" t="s">
        <v>4</v>
      </c>
      <c r="D18" s="55">
        <v>5971</v>
      </c>
      <c r="E18" s="16">
        <v>120.92</v>
      </c>
      <c r="F18" s="4">
        <f t="shared" si="0"/>
        <v>2.0153333333333334</v>
      </c>
    </row>
    <row r="19" spans="1:34" ht="14.5" x14ac:dyDescent="0.35">
      <c r="A19" s="6"/>
      <c r="B19" s="3"/>
      <c r="C19" s="5" t="s">
        <v>14</v>
      </c>
      <c r="D19" s="55">
        <v>5971</v>
      </c>
      <c r="E19" s="16">
        <v>84.92</v>
      </c>
      <c r="F19" s="4">
        <f t="shared" si="0"/>
        <v>1.4153333333333333</v>
      </c>
    </row>
    <row r="20" spans="1:34" ht="14.5" x14ac:dyDescent="0.35">
      <c r="A20" s="6"/>
      <c r="B20" s="5"/>
      <c r="C20" s="5" t="s">
        <v>15</v>
      </c>
      <c r="D20" s="55">
        <v>5971</v>
      </c>
      <c r="E20" s="16">
        <v>97.08</v>
      </c>
      <c r="F20" s="4">
        <f t="shared" si="0"/>
        <v>1.6179999999999999</v>
      </c>
    </row>
    <row r="21" spans="1:34" s="17" customFormat="1" ht="14.5" x14ac:dyDescent="0.35">
      <c r="A21" s="6"/>
      <c r="B21" s="5"/>
      <c r="C21" s="5" t="s">
        <v>6</v>
      </c>
      <c r="D21" s="55">
        <v>5971</v>
      </c>
      <c r="E21" s="16">
        <v>126.29</v>
      </c>
      <c r="F21" s="4">
        <f t="shared" si="0"/>
        <v>2.1048333333333336</v>
      </c>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row>
    <row r="22" spans="1:34" s="17" customFormat="1" ht="14.5" x14ac:dyDescent="0.35">
      <c r="A22" s="6"/>
      <c r="B22" s="6"/>
      <c r="C22" s="6"/>
      <c r="D22" s="54"/>
      <c r="E22" s="53"/>
      <c r="F22" s="4"/>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row>
    <row r="23" spans="1:34" s="17" customFormat="1" ht="14.5" x14ac:dyDescent="0.35">
      <c r="A23" s="6"/>
      <c r="B23" s="6"/>
      <c r="C23" s="6"/>
      <c r="D23" s="54"/>
      <c r="E23" s="53"/>
      <c r="F23" s="4"/>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row>
    <row r="24" spans="1:34" ht="14.5" x14ac:dyDescent="0.35">
      <c r="A24" s="3" t="s">
        <v>18</v>
      </c>
      <c r="B24" s="5" t="s">
        <v>32</v>
      </c>
      <c r="C24" s="5" t="s">
        <v>3</v>
      </c>
      <c r="D24" s="55">
        <v>546</v>
      </c>
      <c r="E24" s="16">
        <v>42.89</v>
      </c>
      <c r="F24" s="4">
        <f t="shared" si="0"/>
        <v>0.71483333333333332</v>
      </c>
    </row>
    <row r="25" spans="1:34" ht="14.5" x14ac:dyDescent="0.35">
      <c r="A25" s="3" t="s">
        <v>19</v>
      </c>
      <c r="B25" s="5"/>
      <c r="C25" s="5" t="s">
        <v>4</v>
      </c>
      <c r="D25" s="55">
        <v>546</v>
      </c>
      <c r="E25" s="16">
        <v>251.53</v>
      </c>
      <c r="F25" s="4">
        <f t="shared" si="0"/>
        <v>4.192166666666667</v>
      </c>
    </row>
    <row r="26" spans="1:34" ht="14.5" x14ac:dyDescent="0.35">
      <c r="A26" s="5"/>
      <c r="B26" s="5"/>
      <c r="C26" s="5"/>
      <c r="D26" s="55"/>
      <c r="E26" s="16"/>
      <c r="F26" s="4"/>
    </row>
    <row r="27" spans="1:34" ht="14.5" x14ac:dyDescent="0.35">
      <c r="A27" s="5"/>
      <c r="B27" s="5" t="s">
        <v>11</v>
      </c>
      <c r="C27" s="5" t="s">
        <v>12</v>
      </c>
      <c r="D27" s="55">
        <v>547</v>
      </c>
      <c r="E27" s="16">
        <v>918.22</v>
      </c>
      <c r="F27" s="4">
        <f t="shared" si="0"/>
        <v>15.303666666666667</v>
      </c>
    </row>
    <row r="28" spans="1:34" ht="14.5" x14ac:dyDescent="0.35">
      <c r="A28" s="3"/>
      <c r="B28" s="5"/>
      <c r="C28" s="5" t="s">
        <v>13</v>
      </c>
      <c r="D28" s="55">
        <v>547</v>
      </c>
      <c r="E28" s="16">
        <v>157.06</v>
      </c>
      <c r="F28" s="4">
        <f t="shared" si="0"/>
        <v>2.6176666666666666</v>
      </c>
    </row>
    <row r="29" spans="1:34" ht="14.5" x14ac:dyDescent="0.35">
      <c r="A29" s="5"/>
      <c r="B29" s="5"/>
      <c r="C29" s="5"/>
      <c r="D29" s="55"/>
      <c r="E29" s="16"/>
      <c r="F29" s="4"/>
    </row>
    <row r="30" spans="1:34" ht="14.5" x14ac:dyDescent="0.35">
      <c r="A30" s="5"/>
      <c r="B30" s="5" t="s">
        <v>60</v>
      </c>
      <c r="C30" s="5" t="s">
        <v>12</v>
      </c>
      <c r="D30" s="55">
        <v>546</v>
      </c>
      <c r="E30" s="16">
        <v>114.36</v>
      </c>
      <c r="F30" s="4">
        <f t="shared" si="0"/>
        <v>1.9059999999999999</v>
      </c>
    </row>
    <row r="31" spans="1:34" ht="14.5" x14ac:dyDescent="0.35">
      <c r="A31" s="5"/>
      <c r="B31" s="5"/>
      <c r="C31" s="5" t="s">
        <v>13</v>
      </c>
      <c r="D31" s="55">
        <v>546</v>
      </c>
      <c r="E31" s="16">
        <v>15.53</v>
      </c>
      <c r="F31" s="4">
        <f t="shared" si="0"/>
        <v>0.2588333333333333</v>
      </c>
    </row>
    <row r="32" spans="1:34" ht="14.5" x14ac:dyDescent="0.35">
      <c r="A32" s="5"/>
      <c r="B32" s="5"/>
      <c r="C32" s="5"/>
      <c r="D32" s="54"/>
      <c r="E32" s="53"/>
      <c r="F32" s="4"/>
    </row>
    <row r="33" spans="1:34" ht="14.5" x14ac:dyDescent="0.35">
      <c r="A33" s="5"/>
      <c r="B33" s="5" t="s">
        <v>5</v>
      </c>
      <c r="C33" s="5" t="s">
        <v>3</v>
      </c>
      <c r="D33" s="55">
        <v>547</v>
      </c>
      <c r="E33" s="16">
        <v>61.5</v>
      </c>
      <c r="F33" s="4">
        <f t="shared" si="0"/>
        <v>1.0249999999999999</v>
      </c>
    </row>
    <row r="34" spans="1:34" ht="14.5" x14ac:dyDescent="0.35">
      <c r="A34" s="5"/>
      <c r="B34" s="5"/>
      <c r="C34" s="5" t="s">
        <v>4</v>
      </c>
      <c r="D34" s="55">
        <v>547</v>
      </c>
      <c r="E34" s="16">
        <v>190.8</v>
      </c>
      <c r="F34" s="4">
        <f t="shared" si="0"/>
        <v>3.18</v>
      </c>
    </row>
    <row r="35" spans="1:34" ht="14.5" x14ac:dyDescent="0.35">
      <c r="A35" s="6"/>
      <c r="B35" s="3"/>
      <c r="C35" s="5" t="s">
        <v>14</v>
      </c>
      <c r="D35" s="55">
        <v>547</v>
      </c>
      <c r="E35" s="16">
        <v>11.05</v>
      </c>
      <c r="F35" s="4">
        <f t="shared" si="0"/>
        <v>0.18416666666666667</v>
      </c>
    </row>
    <row r="36" spans="1:34" ht="14.5" x14ac:dyDescent="0.35">
      <c r="A36" s="6"/>
      <c r="B36" s="5"/>
      <c r="C36" s="5" t="s">
        <v>15</v>
      </c>
      <c r="D36" s="55">
        <v>547</v>
      </c>
      <c r="E36" s="16">
        <v>28.08</v>
      </c>
      <c r="F36" s="4">
        <f t="shared" si="0"/>
        <v>0.46799999999999997</v>
      </c>
    </row>
    <row r="37" spans="1:34" ht="14.5" x14ac:dyDescent="0.35">
      <c r="A37" s="6"/>
      <c r="B37" s="5"/>
      <c r="C37" s="5" t="s">
        <v>6</v>
      </c>
      <c r="D37" s="55">
        <v>547</v>
      </c>
      <c r="E37" s="16">
        <v>343.5</v>
      </c>
      <c r="F37" s="4">
        <f t="shared" si="0"/>
        <v>5.7249999999999996</v>
      </c>
    </row>
    <row r="38" spans="1:34" s="57" customFormat="1" ht="14.5" x14ac:dyDescent="0.35">
      <c r="A38" s="6"/>
      <c r="B38" s="5"/>
      <c r="C38" s="5"/>
      <c r="D38" s="55"/>
      <c r="E38" s="16"/>
      <c r="F38" s="4"/>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row>
    <row r="39" spans="1:34" ht="14.5" x14ac:dyDescent="0.35">
      <c r="A39" s="6"/>
      <c r="B39" s="6"/>
      <c r="C39" s="6"/>
      <c r="D39" s="55"/>
      <c r="E39" s="16"/>
      <c r="F39" s="4"/>
    </row>
    <row r="40" spans="1:34" ht="14.5" x14ac:dyDescent="0.35">
      <c r="A40" s="3" t="s">
        <v>20</v>
      </c>
      <c r="B40" s="5" t="s">
        <v>32</v>
      </c>
      <c r="C40" s="5" t="s">
        <v>3</v>
      </c>
      <c r="D40" s="55">
        <v>4457</v>
      </c>
      <c r="E40" s="16">
        <v>40.880000000000003</v>
      </c>
      <c r="F40" s="4">
        <f t="shared" si="0"/>
        <v>0.68133333333333335</v>
      </c>
    </row>
    <row r="41" spans="1:34" ht="14.5" x14ac:dyDescent="0.35">
      <c r="A41" s="3" t="s">
        <v>21</v>
      </c>
      <c r="B41" s="5"/>
      <c r="C41" s="5" t="s">
        <v>4</v>
      </c>
      <c r="D41" s="55">
        <v>4457</v>
      </c>
      <c r="E41" s="16">
        <v>57.68</v>
      </c>
      <c r="F41" s="4">
        <f t="shared" si="0"/>
        <v>0.96133333333333337</v>
      </c>
    </row>
    <row r="42" spans="1:34" ht="14.5" x14ac:dyDescent="0.35">
      <c r="A42" s="5"/>
      <c r="B42" s="5"/>
      <c r="C42" s="5"/>
      <c r="D42" s="55"/>
      <c r="E42" s="16"/>
      <c r="F42" s="4"/>
    </row>
    <row r="43" spans="1:34" ht="14.5" x14ac:dyDescent="0.35">
      <c r="A43" s="5"/>
      <c r="B43" s="5" t="s">
        <v>11</v>
      </c>
      <c r="C43" s="5" t="s">
        <v>12</v>
      </c>
      <c r="D43" s="55">
        <v>4457</v>
      </c>
      <c r="E43" s="16">
        <v>1017.53</v>
      </c>
      <c r="F43" s="4">
        <f t="shared" si="0"/>
        <v>16.958833333333335</v>
      </c>
    </row>
    <row r="44" spans="1:34" ht="14.5" x14ac:dyDescent="0.35">
      <c r="A44" s="3"/>
      <c r="B44" s="5"/>
      <c r="C44" s="5" t="s">
        <v>13</v>
      </c>
      <c r="D44" s="55">
        <v>4457</v>
      </c>
      <c r="E44" s="16">
        <v>267.69</v>
      </c>
      <c r="F44" s="4">
        <f t="shared" si="0"/>
        <v>4.4615</v>
      </c>
    </row>
    <row r="45" spans="1:34" ht="14.5" x14ac:dyDescent="0.35">
      <c r="A45" s="5"/>
      <c r="B45" s="5"/>
      <c r="C45" s="5"/>
      <c r="D45" s="55"/>
      <c r="E45" s="16"/>
      <c r="F45" s="4"/>
    </row>
    <row r="46" spans="1:34" ht="14.5" x14ac:dyDescent="0.35">
      <c r="A46" s="5"/>
      <c r="B46" s="5" t="s">
        <v>60</v>
      </c>
      <c r="C46" s="5" t="s">
        <v>12</v>
      </c>
      <c r="D46" s="55">
        <v>4456</v>
      </c>
      <c r="E46" s="16">
        <v>762.99</v>
      </c>
      <c r="F46" s="4">
        <f t="shared" si="0"/>
        <v>12.7165</v>
      </c>
    </row>
    <row r="47" spans="1:34" ht="14.5" x14ac:dyDescent="0.35">
      <c r="A47" s="5"/>
      <c r="B47" s="5"/>
      <c r="C47" s="5" t="s">
        <v>13</v>
      </c>
      <c r="D47" s="55">
        <v>4456</v>
      </c>
      <c r="E47" s="16">
        <v>96.85</v>
      </c>
      <c r="F47" s="4">
        <f t="shared" si="0"/>
        <v>1.6141666666666665</v>
      </c>
    </row>
    <row r="48" spans="1:34" ht="14.5" x14ac:dyDescent="0.35">
      <c r="A48" s="5"/>
      <c r="B48" s="5"/>
      <c r="C48" s="5"/>
      <c r="D48" s="54"/>
      <c r="E48" s="53"/>
      <c r="F48" s="4"/>
    </row>
    <row r="49" spans="1:34" ht="14.5" x14ac:dyDescent="0.35">
      <c r="A49" s="5"/>
      <c r="B49" s="5" t="s">
        <v>5</v>
      </c>
      <c r="C49" s="5" t="s">
        <v>3</v>
      </c>
      <c r="D49" s="55">
        <v>4458</v>
      </c>
      <c r="E49" s="16">
        <v>131.49</v>
      </c>
      <c r="F49" s="4">
        <f t="shared" si="0"/>
        <v>2.1915</v>
      </c>
    </row>
    <row r="50" spans="1:34" ht="14.5" x14ac:dyDescent="0.35">
      <c r="A50" s="5"/>
      <c r="B50" s="5"/>
      <c r="C50" s="5" t="s">
        <v>4</v>
      </c>
      <c r="D50" s="55">
        <v>4458</v>
      </c>
      <c r="E50" s="16">
        <v>108.31</v>
      </c>
      <c r="F50" s="4">
        <f t="shared" si="0"/>
        <v>1.8051666666666668</v>
      </c>
    </row>
    <row r="51" spans="1:34" ht="14.5" x14ac:dyDescent="0.35">
      <c r="A51" s="6"/>
      <c r="B51" s="3"/>
      <c r="C51" s="5" t="s">
        <v>14</v>
      </c>
      <c r="D51" s="55">
        <v>4458</v>
      </c>
      <c r="E51" s="16">
        <v>84.15</v>
      </c>
      <c r="F51" s="4">
        <f t="shared" si="0"/>
        <v>1.4025000000000001</v>
      </c>
    </row>
    <row r="52" spans="1:34" ht="14.5" x14ac:dyDescent="0.35">
      <c r="A52" s="6"/>
      <c r="B52" s="5"/>
      <c r="C52" s="5" t="s">
        <v>15</v>
      </c>
      <c r="D52" s="55">
        <v>4458</v>
      </c>
      <c r="E52" s="16">
        <v>105.75</v>
      </c>
      <c r="F52" s="4">
        <f t="shared" si="0"/>
        <v>1.7625</v>
      </c>
    </row>
    <row r="53" spans="1:34" ht="14.5" x14ac:dyDescent="0.35">
      <c r="A53" s="6"/>
      <c r="B53" s="5"/>
      <c r="C53" s="5" t="s">
        <v>6</v>
      </c>
      <c r="D53" s="55">
        <v>4458</v>
      </c>
      <c r="E53" s="16">
        <v>116.8</v>
      </c>
      <c r="F53" s="4">
        <f t="shared" si="0"/>
        <v>1.9466666666666665</v>
      </c>
    </row>
    <row r="54" spans="1:34" s="57" customFormat="1" ht="14.5" x14ac:dyDescent="0.35">
      <c r="A54" s="6"/>
      <c r="B54" s="5"/>
      <c r="C54" s="5"/>
      <c r="D54" s="55"/>
      <c r="E54" s="16"/>
      <c r="F54" s="4"/>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row>
    <row r="55" spans="1:34" ht="14.5" x14ac:dyDescent="0.35">
      <c r="A55" s="6"/>
      <c r="B55" s="6"/>
      <c r="C55" s="6"/>
      <c r="D55" s="54"/>
      <c r="E55" s="53"/>
      <c r="F55" s="4"/>
    </row>
    <row r="56" spans="1:34" ht="14.5" x14ac:dyDescent="0.35">
      <c r="A56" s="3" t="s">
        <v>22</v>
      </c>
      <c r="B56" s="5" t="s">
        <v>32</v>
      </c>
      <c r="C56" s="5" t="s">
        <v>3</v>
      </c>
      <c r="D56" s="55">
        <v>966</v>
      </c>
      <c r="E56" s="16">
        <v>7.32</v>
      </c>
      <c r="F56" s="4">
        <f t="shared" si="0"/>
        <v>0.12200000000000001</v>
      </c>
    </row>
    <row r="57" spans="1:34" ht="14.5" x14ac:dyDescent="0.35">
      <c r="A57" s="3" t="s">
        <v>23</v>
      </c>
      <c r="B57" s="5"/>
      <c r="C57" s="5" t="s">
        <v>4</v>
      </c>
      <c r="D57" s="55">
        <v>966</v>
      </c>
      <c r="E57" s="16">
        <v>6.02</v>
      </c>
      <c r="F57" s="4">
        <f t="shared" si="0"/>
        <v>0.10033333333333333</v>
      </c>
    </row>
    <row r="58" spans="1:34" ht="14.5" x14ac:dyDescent="0.35">
      <c r="A58" s="5"/>
      <c r="B58" s="5"/>
      <c r="C58" s="5"/>
      <c r="D58" s="55"/>
      <c r="E58" s="16"/>
      <c r="F58" s="4"/>
    </row>
    <row r="59" spans="1:34" ht="14.5" x14ac:dyDescent="0.35">
      <c r="A59" s="5"/>
      <c r="B59" s="5" t="s">
        <v>11</v>
      </c>
      <c r="C59" s="5" t="s">
        <v>12</v>
      </c>
      <c r="D59" s="55">
        <v>966</v>
      </c>
      <c r="E59" s="16">
        <v>26.76</v>
      </c>
      <c r="F59" s="4">
        <f t="shared" si="0"/>
        <v>0.44600000000000001</v>
      </c>
    </row>
    <row r="60" spans="1:34" ht="14.5" x14ac:dyDescent="0.35">
      <c r="A60" s="3"/>
      <c r="B60" s="5"/>
      <c r="C60" s="5" t="s">
        <v>13</v>
      </c>
      <c r="D60" s="55">
        <v>966</v>
      </c>
      <c r="E60" s="16">
        <v>4.09</v>
      </c>
      <c r="F60" s="4">
        <f t="shared" si="0"/>
        <v>6.8166666666666667E-2</v>
      </c>
    </row>
    <row r="61" spans="1:34" ht="14.5" x14ac:dyDescent="0.35">
      <c r="A61" s="5"/>
      <c r="B61" s="5"/>
      <c r="C61" s="5"/>
      <c r="D61" s="55"/>
      <c r="E61" s="16"/>
      <c r="F61" s="4"/>
    </row>
    <row r="62" spans="1:34" ht="14.5" x14ac:dyDescent="0.35">
      <c r="A62" s="5"/>
      <c r="B62" s="5" t="s">
        <v>60</v>
      </c>
      <c r="C62" s="5" t="s">
        <v>12</v>
      </c>
      <c r="D62" s="55">
        <v>965</v>
      </c>
      <c r="E62" s="16">
        <v>643.09</v>
      </c>
      <c r="F62" s="4">
        <f t="shared" si="0"/>
        <v>10.718166666666667</v>
      </c>
    </row>
    <row r="63" spans="1:34" ht="14.5" x14ac:dyDescent="0.35">
      <c r="A63" s="5"/>
      <c r="B63" s="5"/>
      <c r="C63" s="5" t="s">
        <v>13</v>
      </c>
      <c r="D63" s="55">
        <v>965</v>
      </c>
      <c r="E63" s="16">
        <v>59.08</v>
      </c>
      <c r="F63" s="4">
        <f t="shared" si="0"/>
        <v>0.98466666666666669</v>
      </c>
    </row>
    <row r="64" spans="1:34" ht="14.5" x14ac:dyDescent="0.35">
      <c r="A64" s="5"/>
      <c r="B64" s="5"/>
      <c r="C64" s="5"/>
      <c r="D64" s="54"/>
      <c r="E64" s="53"/>
      <c r="F64" s="4"/>
    </row>
    <row r="65" spans="1:6" ht="14.5" x14ac:dyDescent="0.35">
      <c r="A65" s="5"/>
      <c r="B65" s="5" t="s">
        <v>5</v>
      </c>
      <c r="C65" s="5" t="s">
        <v>3</v>
      </c>
      <c r="D65" s="55">
        <v>966</v>
      </c>
      <c r="E65" s="16">
        <v>160.69999999999999</v>
      </c>
      <c r="F65" s="4">
        <f t="shared" si="0"/>
        <v>2.6783333333333332</v>
      </c>
    </row>
    <row r="66" spans="1:6" ht="14.5" x14ac:dyDescent="0.35">
      <c r="A66" s="5"/>
      <c r="B66" s="5"/>
      <c r="C66" s="5" t="s">
        <v>4</v>
      </c>
      <c r="D66" s="55">
        <v>966</v>
      </c>
      <c r="E66" s="16">
        <v>146.16</v>
      </c>
      <c r="F66" s="4">
        <f t="shared" si="0"/>
        <v>2.4359999999999999</v>
      </c>
    </row>
    <row r="67" spans="1:6" ht="14.5" x14ac:dyDescent="0.35">
      <c r="A67" s="6"/>
      <c r="B67" s="3"/>
      <c r="C67" s="5" t="s">
        <v>14</v>
      </c>
      <c r="D67" s="55">
        <v>966</v>
      </c>
      <c r="E67" s="16">
        <v>127.75</v>
      </c>
      <c r="F67" s="4">
        <f t="shared" si="0"/>
        <v>2.1291666666666669</v>
      </c>
    </row>
    <row r="68" spans="1:6" ht="14.5" x14ac:dyDescent="0.35">
      <c r="A68" s="6"/>
      <c r="B68" s="5"/>
      <c r="C68" s="5" t="s">
        <v>15</v>
      </c>
      <c r="D68" s="55">
        <v>966</v>
      </c>
      <c r="E68" s="16">
        <v>90.75</v>
      </c>
      <c r="F68" s="4">
        <f t="shared" si="0"/>
        <v>1.5125</v>
      </c>
    </row>
    <row r="69" spans="1:6" ht="14.5" x14ac:dyDescent="0.35">
      <c r="A69" s="6"/>
      <c r="B69" s="5"/>
      <c r="C69" s="5" t="s">
        <v>6</v>
      </c>
      <c r="D69" s="55">
        <v>966</v>
      </c>
      <c r="E69" s="16">
        <v>58.23</v>
      </c>
      <c r="F69" s="4">
        <f t="shared" si="0"/>
        <v>0.97049999999999992</v>
      </c>
    </row>
    <row r="70" spans="1:6" ht="15" thickBot="1" x14ac:dyDescent="0.4">
      <c r="A70" s="23"/>
      <c r="B70" s="23"/>
      <c r="C70" s="23"/>
      <c r="D70" s="52"/>
      <c r="E70" s="51"/>
      <c r="F70" s="50"/>
    </row>
  </sheetData>
  <mergeCells count="1">
    <mergeCell ref="D5:F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0E71A-9029-4D63-B06A-2B8A5F2E2FDB}">
  <dimension ref="A1:AJ115"/>
  <sheetViews>
    <sheetView zoomScale="90" zoomScaleNormal="90" workbookViewId="0">
      <pane xSplit="3" ySplit="7" topLeftCell="D8" activePane="bottomRight" state="frozen"/>
      <selection pane="topRight" activeCell="D1" sqref="D1"/>
      <selection pane="bottomLeft" activeCell="A8" sqref="A8"/>
      <selection pane="bottomRight"/>
    </sheetView>
  </sheetViews>
  <sheetFormatPr defaultColWidth="9.296875" defaultRowHeight="13" x14ac:dyDescent="0.3"/>
  <cols>
    <col min="1" max="1" width="24" style="57" customWidth="1"/>
    <col min="2" max="2" width="35.5" style="57" customWidth="1"/>
    <col min="3" max="3" width="26.296875" style="57" customWidth="1"/>
    <col min="4" max="4" width="22.69921875" style="57" customWidth="1"/>
    <col min="5" max="5" width="21" style="57" customWidth="1"/>
    <col min="6" max="6" width="20.796875" style="57" customWidth="1"/>
    <col min="7" max="7" width="6" style="57" customWidth="1"/>
    <col min="8" max="8" width="18.19921875" style="57" customWidth="1"/>
    <col min="9" max="9" width="21.296875" style="57" customWidth="1"/>
    <col min="10" max="10" width="17.296875" style="57" customWidth="1"/>
    <col min="11" max="11" width="9.296875" style="67"/>
    <col min="12" max="12" width="10.19921875" style="67" customWidth="1"/>
    <col min="13" max="36" width="9.296875" style="67"/>
    <col min="37" max="16384" width="9.296875" style="57"/>
  </cols>
  <sheetData>
    <row r="1" spans="1:12" ht="21" x14ac:dyDescent="0.5">
      <c r="A1" s="66" t="s">
        <v>96</v>
      </c>
      <c r="B1" s="67"/>
      <c r="C1" s="67"/>
      <c r="D1" s="67"/>
      <c r="E1" s="67"/>
      <c r="F1" s="67"/>
      <c r="G1" s="67"/>
      <c r="H1" s="67"/>
      <c r="I1" s="67"/>
      <c r="J1" s="67"/>
    </row>
    <row r="2" spans="1:12" ht="14.5" x14ac:dyDescent="0.35">
      <c r="A2" s="90" t="s">
        <v>97</v>
      </c>
      <c r="B2" s="68"/>
      <c r="C2" s="67"/>
      <c r="D2" s="69"/>
      <c r="E2" s="67"/>
      <c r="F2" s="67"/>
      <c r="G2" s="67"/>
      <c r="H2" s="67"/>
      <c r="I2" s="67"/>
      <c r="J2" s="67"/>
    </row>
    <row r="3" spans="1:12" ht="14.5" x14ac:dyDescent="0.35">
      <c r="A3" s="68" t="s">
        <v>62</v>
      </c>
      <c r="B3" s="67"/>
      <c r="C3" s="67"/>
      <c r="D3" s="67"/>
      <c r="E3" s="67"/>
      <c r="F3" s="67"/>
      <c r="G3" s="67"/>
      <c r="H3" s="67"/>
      <c r="I3" s="67"/>
      <c r="J3" s="67"/>
    </row>
    <row r="4" spans="1:12" x14ac:dyDescent="0.3">
      <c r="A4" s="67"/>
      <c r="B4" s="67"/>
      <c r="C4" s="67"/>
      <c r="D4" s="67"/>
      <c r="E4" s="67"/>
      <c r="F4" s="67"/>
      <c r="G4" s="67"/>
      <c r="H4" s="67"/>
      <c r="I4" s="67"/>
      <c r="J4" s="67"/>
    </row>
    <row r="5" spans="1:12" ht="39" customHeight="1" x14ac:dyDescent="0.3">
      <c r="A5" s="7"/>
      <c r="B5" s="7"/>
      <c r="C5" s="7"/>
      <c r="D5" s="118" t="s">
        <v>85</v>
      </c>
      <c r="E5" s="119"/>
      <c r="F5" s="119"/>
      <c r="G5" s="119"/>
      <c r="H5" s="119"/>
      <c r="I5" s="119"/>
      <c r="J5" s="119"/>
    </row>
    <row r="6" spans="1:12" ht="25.5" customHeight="1" x14ac:dyDescent="0.3">
      <c r="A6" s="6"/>
      <c r="B6" s="6"/>
      <c r="C6" s="6"/>
      <c r="D6" s="120" t="s">
        <v>34</v>
      </c>
      <c r="E6" s="121"/>
      <c r="F6" s="121"/>
      <c r="G6" s="7"/>
      <c r="H6" s="121" t="s">
        <v>35</v>
      </c>
      <c r="I6" s="121"/>
      <c r="J6" s="121"/>
    </row>
    <row r="7" spans="1:12" ht="36" customHeight="1" x14ac:dyDescent="0.35">
      <c r="A7" s="11" t="s">
        <v>24</v>
      </c>
      <c r="B7" s="11" t="s">
        <v>1</v>
      </c>
      <c r="C7" s="11" t="s">
        <v>61</v>
      </c>
      <c r="D7" s="9" t="s">
        <v>25</v>
      </c>
      <c r="E7" s="10" t="s">
        <v>26</v>
      </c>
      <c r="F7" s="41" t="s">
        <v>27</v>
      </c>
      <c r="G7" s="2"/>
      <c r="H7" s="12" t="s">
        <v>25</v>
      </c>
      <c r="I7" s="10" t="s">
        <v>26</v>
      </c>
      <c r="J7" s="12" t="s">
        <v>27</v>
      </c>
    </row>
    <row r="8" spans="1:12" ht="14.5" x14ac:dyDescent="0.35">
      <c r="A8" s="3"/>
      <c r="B8" s="3"/>
      <c r="C8" s="5"/>
      <c r="D8" s="13"/>
      <c r="E8" s="8"/>
      <c r="F8" s="22"/>
      <c r="G8" s="2"/>
      <c r="H8" s="75"/>
      <c r="I8" s="75"/>
      <c r="J8" s="75"/>
    </row>
    <row r="9" spans="1:12" ht="14.5" x14ac:dyDescent="0.35">
      <c r="A9" s="3" t="s">
        <v>29</v>
      </c>
      <c r="B9" s="5" t="s">
        <v>2</v>
      </c>
      <c r="C9" s="85" t="s">
        <v>3</v>
      </c>
      <c r="D9" s="45">
        <v>9339</v>
      </c>
      <c r="E9" s="8">
        <v>59.7</v>
      </c>
      <c r="F9" s="4">
        <v>1</v>
      </c>
      <c r="G9" s="45"/>
      <c r="H9" s="76">
        <v>8548</v>
      </c>
      <c r="I9" s="76">
        <v>57.5</v>
      </c>
      <c r="J9" s="4">
        <v>1</v>
      </c>
      <c r="K9" s="70"/>
      <c r="L9" s="72"/>
    </row>
    <row r="10" spans="1:12" ht="14.5" x14ac:dyDescent="0.35">
      <c r="A10" s="26"/>
      <c r="B10" s="5"/>
      <c r="C10" s="85" t="s">
        <v>4</v>
      </c>
      <c r="D10" s="45">
        <v>9339</v>
      </c>
      <c r="E10" s="8">
        <v>62.1</v>
      </c>
      <c r="F10" s="4">
        <v>1</v>
      </c>
      <c r="G10" s="45"/>
      <c r="H10" s="76">
        <v>8548</v>
      </c>
      <c r="I10" s="76">
        <v>64.400000000000006</v>
      </c>
      <c r="J10" s="4">
        <v>1.1000000000000001</v>
      </c>
      <c r="K10" s="70"/>
      <c r="L10" s="72"/>
    </row>
    <row r="11" spans="1:12" ht="14.5" x14ac:dyDescent="0.35">
      <c r="A11" s="5"/>
      <c r="B11" s="5"/>
      <c r="C11" s="5"/>
      <c r="D11" s="45"/>
      <c r="E11" s="8"/>
      <c r="F11" s="4"/>
      <c r="G11" s="45"/>
      <c r="H11" s="76"/>
      <c r="I11" s="76"/>
      <c r="J11" s="4"/>
      <c r="K11" s="70"/>
      <c r="L11" s="72"/>
    </row>
    <row r="12" spans="1:12" ht="16.5" x14ac:dyDescent="0.35">
      <c r="A12" s="5"/>
      <c r="B12" s="5" t="s">
        <v>11</v>
      </c>
      <c r="C12" s="85" t="s">
        <v>91</v>
      </c>
      <c r="D12" s="45">
        <v>8592</v>
      </c>
      <c r="E12" s="8">
        <v>810.2</v>
      </c>
      <c r="F12" s="4">
        <v>13.5</v>
      </c>
      <c r="G12" s="45"/>
      <c r="H12" s="74">
        <v>8592</v>
      </c>
      <c r="I12" s="76">
        <v>810.2</v>
      </c>
      <c r="J12" s="4">
        <v>13.5</v>
      </c>
      <c r="K12" s="70"/>
      <c r="L12" s="72"/>
    </row>
    <row r="13" spans="1:12" ht="16.5" x14ac:dyDescent="0.35">
      <c r="A13" s="3"/>
      <c r="B13" s="5"/>
      <c r="C13" s="85" t="s">
        <v>92</v>
      </c>
      <c r="D13" s="45">
        <v>8592</v>
      </c>
      <c r="E13" s="8">
        <v>277.89999999999998</v>
      </c>
      <c r="F13" s="4">
        <v>4.5999999999999996</v>
      </c>
      <c r="G13" s="45"/>
      <c r="H13" s="74">
        <v>8592</v>
      </c>
      <c r="I13" s="76">
        <v>277.89999999999998</v>
      </c>
      <c r="J13" s="4">
        <v>4.5999999999999996</v>
      </c>
      <c r="K13" s="70"/>
      <c r="L13" s="72"/>
    </row>
    <row r="14" spans="1:12" ht="14.5" x14ac:dyDescent="0.35">
      <c r="A14" s="5"/>
      <c r="B14" s="5"/>
      <c r="C14" s="5"/>
      <c r="D14" s="45"/>
      <c r="E14" s="8"/>
      <c r="F14" s="4"/>
      <c r="G14" s="45"/>
      <c r="H14" s="76"/>
      <c r="I14" s="76"/>
      <c r="J14" s="4"/>
      <c r="K14" s="70"/>
      <c r="L14" s="72"/>
    </row>
    <row r="15" spans="1:12" ht="14.5" x14ac:dyDescent="0.35">
      <c r="A15" s="5"/>
      <c r="B15" s="5" t="s">
        <v>60</v>
      </c>
      <c r="C15" s="5" t="s">
        <v>12</v>
      </c>
      <c r="D15" s="45">
        <v>8585</v>
      </c>
      <c r="E15" s="8">
        <v>504</v>
      </c>
      <c r="F15" s="4">
        <v>8.4</v>
      </c>
      <c r="G15" s="45"/>
      <c r="H15" s="74">
        <v>8585</v>
      </c>
      <c r="I15" s="76">
        <v>504</v>
      </c>
      <c r="J15" s="4">
        <v>8.4</v>
      </c>
      <c r="K15" s="70"/>
      <c r="L15" s="72"/>
    </row>
    <row r="16" spans="1:12" ht="14.5" x14ac:dyDescent="0.35">
      <c r="A16" s="5"/>
      <c r="B16" s="5"/>
      <c r="C16" s="5" t="s">
        <v>13</v>
      </c>
      <c r="D16" s="45">
        <v>8585</v>
      </c>
      <c r="E16" s="8">
        <v>88.3</v>
      </c>
      <c r="F16" s="4">
        <v>1.5</v>
      </c>
      <c r="G16" s="45"/>
      <c r="H16" s="74">
        <v>8585</v>
      </c>
      <c r="I16" s="76">
        <v>88.3</v>
      </c>
      <c r="J16" s="4">
        <v>1.5</v>
      </c>
      <c r="K16" s="70"/>
      <c r="L16" s="72"/>
    </row>
    <row r="17" spans="1:12" ht="14.5" x14ac:dyDescent="0.35">
      <c r="A17" s="5"/>
      <c r="B17" s="5"/>
      <c r="C17" s="5"/>
      <c r="D17" s="45"/>
      <c r="E17" s="8"/>
      <c r="F17" s="4"/>
      <c r="G17" s="45"/>
      <c r="H17" s="76"/>
      <c r="I17" s="76"/>
      <c r="J17" s="4"/>
      <c r="K17" s="70"/>
      <c r="L17" s="72"/>
    </row>
    <row r="18" spans="1:12" ht="14.5" x14ac:dyDescent="0.35">
      <c r="A18" s="5"/>
      <c r="B18" s="5" t="s">
        <v>5</v>
      </c>
      <c r="C18" s="5" t="s">
        <v>3</v>
      </c>
      <c r="D18" s="45">
        <v>9382</v>
      </c>
      <c r="E18" s="8">
        <v>186.8</v>
      </c>
      <c r="F18" s="4">
        <v>3.1</v>
      </c>
      <c r="G18" s="45"/>
      <c r="H18" s="76">
        <v>8591</v>
      </c>
      <c r="I18" s="76">
        <v>195.5</v>
      </c>
      <c r="J18" s="4">
        <v>3.3</v>
      </c>
      <c r="K18" s="70"/>
      <c r="L18" s="72"/>
    </row>
    <row r="19" spans="1:12" ht="14.5" x14ac:dyDescent="0.35">
      <c r="A19" s="5"/>
      <c r="B19" s="5"/>
      <c r="C19" s="5" t="s">
        <v>4</v>
      </c>
      <c r="D19" s="45">
        <v>9382</v>
      </c>
      <c r="E19" s="8">
        <v>95.2</v>
      </c>
      <c r="F19" s="4">
        <v>1.6</v>
      </c>
      <c r="G19" s="45"/>
      <c r="H19" s="76">
        <v>8591</v>
      </c>
      <c r="I19" s="76">
        <v>96.2</v>
      </c>
      <c r="J19" s="4">
        <v>1.6</v>
      </c>
      <c r="K19" s="70"/>
      <c r="L19" s="72"/>
    </row>
    <row r="20" spans="1:12" ht="14.5" x14ac:dyDescent="0.35">
      <c r="A20" s="6"/>
      <c r="B20" s="3"/>
      <c r="C20" s="85" t="s">
        <v>14</v>
      </c>
      <c r="D20" s="76">
        <v>8591</v>
      </c>
      <c r="E20" s="76">
        <v>69.7</v>
      </c>
      <c r="F20" s="4">
        <v>1.2</v>
      </c>
      <c r="G20" s="45"/>
      <c r="H20" s="76">
        <v>8591</v>
      </c>
      <c r="I20" s="76">
        <v>69.7</v>
      </c>
      <c r="J20" s="4">
        <v>1.2</v>
      </c>
      <c r="K20" s="70"/>
      <c r="L20" s="72"/>
    </row>
    <row r="21" spans="1:12" ht="14.5" x14ac:dyDescent="0.35">
      <c r="A21" s="6"/>
      <c r="B21" s="5"/>
      <c r="C21" s="85" t="s">
        <v>15</v>
      </c>
      <c r="D21" s="76">
        <v>8591</v>
      </c>
      <c r="E21" s="76">
        <v>79.7</v>
      </c>
      <c r="F21" s="4">
        <v>1.3</v>
      </c>
      <c r="G21" s="45"/>
      <c r="H21" s="76">
        <v>8591</v>
      </c>
      <c r="I21" s="76">
        <v>79.7</v>
      </c>
      <c r="J21" s="4">
        <v>1.3</v>
      </c>
      <c r="K21" s="70"/>
      <c r="L21" s="72"/>
    </row>
    <row r="22" spans="1:12" ht="14.5" x14ac:dyDescent="0.35">
      <c r="A22" s="6"/>
      <c r="B22" s="5"/>
      <c r="C22" s="5" t="s">
        <v>6</v>
      </c>
      <c r="D22" s="45">
        <v>9382</v>
      </c>
      <c r="E22" s="8">
        <v>161.4</v>
      </c>
      <c r="F22" s="4">
        <v>2.7</v>
      </c>
      <c r="G22" s="45"/>
      <c r="H22" s="74">
        <v>8591</v>
      </c>
      <c r="I22" s="76">
        <v>166.1</v>
      </c>
      <c r="J22" s="4">
        <v>2.8</v>
      </c>
      <c r="K22" s="70"/>
      <c r="L22" s="72"/>
    </row>
    <row r="23" spans="1:12" ht="14.5" x14ac:dyDescent="0.35">
      <c r="A23" s="6"/>
      <c r="B23" s="5"/>
      <c r="C23" s="5"/>
      <c r="D23" s="55"/>
      <c r="E23" s="16"/>
      <c r="F23" s="4"/>
      <c r="G23" s="2"/>
      <c r="H23" s="76"/>
      <c r="I23" s="73"/>
      <c r="J23" s="74"/>
    </row>
    <row r="24" spans="1:12" ht="14.5" x14ac:dyDescent="0.35">
      <c r="A24" s="6"/>
      <c r="B24" s="6"/>
      <c r="C24" s="6"/>
      <c r="D24" s="54"/>
      <c r="E24" s="53"/>
      <c r="F24" s="4"/>
      <c r="G24" s="67"/>
      <c r="H24" s="70"/>
      <c r="I24" s="72"/>
      <c r="J24" s="67"/>
    </row>
    <row r="25" spans="1:12" ht="14.5" x14ac:dyDescent="0.35">
      <c r="A25" s="3" t="s">
        <v>17</v>
      </c>
      <c r="B25" s="5" t="s">
        <v>46</v>
      </c>
      <c r="C25" s="5" t="s">
        <v>9</v>
      </c>
      <c r="D25" s="8">
        <v>790</v>
      </c>
      <c r="E25" s="16">
        <v>101.5</v>
      </c>
      <c r="F25" s="4">
        <v>1.7</v>
      </c>
      <c r="G25" s="67"/>
      <c r="H25" s="72"/>
      <c r="I25" s="72"/>
      <c r="J25" s="67"/>
    </row>
    <row r="26" spans="1:12" ht="14.5" x14ac:dyDescent="0.35">
      <c r="A26" s="3" t="s">
        <v>16</v>
      </c>
      <c r="B26" s="5"/>
      <c r="C26" s="5" t="s">
        <v>10</v>
      </c>
      <c r="D26" s="8">
        <v>790</v>
      </c>
      <c r="E26" s="16">
        <v>3.8</v>
      </c>
      <c r="F26" s="4">
        <v>0.1</v>
      </c>
      <c r="G26" s="67"/>
      <c r="H26" s="72"/>
      <c r="I26" s="72"/>
      <c r="J26" s="67"/>
    </row>
    <row r="27" spans="1:12" ht="14.5" x14ac:dyDescent="0.35">
      <c r="A27" s="5"/>
      <c r="B27" s="5"/>
      <c r="C27" s="5" t="s">
        <v>7</v>
      </c>
      <c r="D27" s="8">
        <v>790</v>
      </c>
      <c r="E27" s="16">
        <v>399.5</v>
      </c>
      <c r="F27" s="4">
        <v>6.7</v>
      </c>
      <c r="G27" s="67"/>
      <c r="H27" s="72"/>
      <c r="I27" s="72"/>
      <c r="J27" s="67"/>
    </row>
    <row r="28" spans="1:12" ht="14.5" x14ac:dyDescent="0.35">
      <c r="A28" s="5"/>
      <c r="B28" s="5"/>
      <c r="C28" s="5"/>
      <c r="D28" s="16"/>
      <c r="E28" s="16"/>
      <c r="F28" s="4"/>
      <c r="G28" s="67"/>
      <c r="H28" s="72"/>
      <c r="I28" s="72"/>
      <c r="J28" s="67"/>
    </row>
    <row r="29" spans="1:12" ht="14.5" x14ac:dyDescent="0.35">
      <c r="A29" s="3"/>
      <c r="B29" s="5" t="s">
        <v>2</v>
      </c>
      <c r="C29" s="5" t="s">
        <v>3</v>
      </c>
      <c r="D29" s="8">
        <v>791</v>
      </c>
      <c r="E29" s="16">
        <v>82.4</v>
      </c>
      <c r="F29" s="4">
        <v>1.4</v>
      </c>
      <c r="G29" s="67"/>
      <c r="H29" s="72"/>
      <c r="I29" s="72"/>
      <c r="J29" s="67"/>
    </row>
    <row r="30" spans="1:12" ht="14.5" x14ac:dyDescent="0.35">
      <c r="A30" s="5"/>
      <c r="B30" s="5"/>
      <c r="C30" s="5" t="s">
        <v>4</v>
      </c>
      <c r="D30" s="8">
        <v>791</v>
      </c>
      <c r="E30" s="16">
        <v>37.799999999999997</v>
      </c>
      <c r="F30" s="4">
        <v>0.6</v>
      </c>
      <c r="G30" s="67"/>
      <c r="H30" s="72"/>
      <c r="I30" s="72"/>
      <c r="J30" s="67"/>
    </row>
    <row r="31" spans="1:12" ht="14.5" x14ac:dyDescent="0.35">
      <c r="A31" s="5"/>
      <c r="B31" s="5"/>
      <c r="C31" s="5"/>
      <c r="D31" s="16"/>
      <c r="E31" s="16"/>
      <c r="F31" s="4"/>
      <c r="G31" s="67"/>
      <c r="H31" s="72"/>
      <c r="I31" s="70"/>
      <c r="J31" s="70"/>
    </row>
    <row r="32" spans="1:12" ht="14.5" x14ac:dyDescent="0.35">
      <c r="A32" s="5"/>
      <c r="B32" s="5" t="s">
        <v>5</v>
      </c>
      <c r="C32" s="5" t="s">
        <v>3</v>
      </c>
      <c r="D32" s="8">
        <v>791</v>
      </c>
      <c r="E32" s="16">
        <v>96.1</v>
      </c>
      <c r="F32" s="4">
        <v>1.6</v>
      </c>
      <c r="G32" s="67"/>
      <c r="H32" s="72"/>
      <c r="I32" s="72"/>
      <c r="J32" s="72"/>
    </row>
    <row r="33" spans="1:10" ht="14.5" x14ac:dyDescent="0.35">
      <c r="A33" s="5"/>
      <c r="B33" s="5"/>
      <c r="C33" s="5" t="s">
        <v>4</v>
      </c>
      <c r="D33" s="8">
        <v>791</v>
      </c>
      <c r="E33" s="16">
        <v>84.7</v>
      </c>
      <c r="F33" s="4">
        <v>1.4</v>
      </c>
      <c r="G33" s="67"/>
      <c r="H33" s="72"/>
      <c r="I33" s="67"/>
      <c r="J33" s="67"/>
    </row>
    <row r="34" spans="1:10" ht="14.5" x14ac:dyDescent="0.35">
      <c r="A34" s="5"/>
      <c r="B34" s="3"/>
      <c r="C34" s="5" t="s">
        <v>7</v>
      </c>
      <c r="D34" s="8">
        <v>791</v>
      </c>
      <c r="E34" s="16">
        <v>424.1</v>
      </c>
      <c r="F34" s="4">
        <v>7.1</v>
      </c>
      <c r="G34" s="67"/>
      <c r="H34" s="72"/>
      <c r="I34" s="67"/>
      <c r="J34" s="67"/>
    </row>
    <row r="35" spans="1:10" ht="14.5" x14ac:dyDescent="0.35">
      <c r="A35" s="5"/>
      <c r="B35" s="5"/>
      <c r="C35" s="5" t="s">
        <v>10</v>
      </c>
      <c r="D35" s="8">
        <v>791</v>
      </c>
      <c r="E35" s="16">
        <v>17</v>
      </c>
      <c r="F35" s="4">
        <v>0.3</v>
      </c>
      <c r="G35" s="67"/>
      <c r="H35" s="72"/>
      <c r="I35" s="67"/>
      <c r="J35" s="67"/>
    </row>
    <row r="36" spans="1:10" ht="14.5" x14ac:dyDescent="0.35">
      <c r="A36" s="6"/>
      <c r="B36" s="5"/>
      <c r="C36" s="5" t="s">
        <v>6</v>
      </c>
      <c r="D36" s="8">
        <v>791</v>
      </c>
      <c r="E36" s="16">
        <v>112.5</v>
      </c>
      <c r="F36" s="4">
        <v>1.9</v>
      </c>
      <c r="G36" s="67"/>
      <c r="H36" s="72"/>
      <c r="I36" s="67"/>
      <c r="J36" s="67"/>
    </row>
    <row r="37" spans="1:10" ht="14.5" x14ac:dyDescent="0.35">
      <c r="A37" s="6"/>
      <c r="B37" s="6"/>
      <c r="C37" s="6"/>
      <c r="D37" s="14"/>
      <c r="E37" s="16"/>
      <c r="F37" s="4"/>
      <c r="G37" s="67"/>
      <c r="H37" s="72"/>
      <c r="I37" s="67"/>
      <c r="J37" s="67"/>
    </row>
    <row r="38" spans="1:10" ht="14.5" x14ac:dyDescent="0.35">
      <c r="A38" s="6"/>
      <c r="B38" s="6"/>
      <c r="C38" s="6"/>
      <c r="D38" s="8"/>
      <c r="E38" s="16"/>
      <c r="F38" s="4"/>
      <c r="G38" s="67"/>
      <c r="H38" s="72"/>
      <c r="I38" s="67"/>
      <c r="J38" s="67"/>
    </row>
    <row r="39" spans="1:10" ht="14.5" x14ac:dyDescent="0.35">
      <c r="A39" s="3" t="s">
        <v>18</v>
      </c>
      <c r="B39" s="5" t="s">
        <v>2</v>
      </c>
      <c r="C39" s="5" t="s">
        <v>3</v>
      </c>
      <c r="D39" s="8">
        <v>701</v>
      </c>
      <c r="E39" s="16">
        <v>62.1</v>
      </c>
      <c r="F39" s="4">
        <v>1</v>
      </c>
      <c r="G39" s="67"/>
      <c r="H39" s="72"/>
      <c r="I39" s="67"/>
      <c r="J39" s="67"/>
    </row>
    <row r="40" spans="1:10" ht="14.5" x14ac:dyDescent="0.35">
      <c r="A40" s="3" t="s">
        <v>19</v>
      </c>
      <c r="B40" s="5"/>
      <c r="C40" s="5" t="s">
        <v>4</v>
      </c>
      <c r="D40" s="8">
        <v>701</v>
      </c>
      <c r="E40" s="16">
        <v>182.5</v>
      </c>
      <c r="F40" s="4">
        <v>3</v>
      </c>
      <c r="G40" s="67"/>
      <c r="H40" s="72"/>
      <c r="I40" s="67"/>
      <c r="J40" s="67"/>
    </row>
    <row r="41" spans="1:10" ht="14.5" x14ac:dyDescent="0.35">
      <c r="A41" s="5"/>
      <c r="B41" s="5"/>
      <c r="C41" s="5"/>
      <c r="D41" s="14"/>
      <c r="E41" s="16"/>
      <c r="F41" s="4"/>
      <c r="G41" s="67"/>
      <c r="H41" s="72"/>
      <c r="I41" s="67"/>
      <c r="J41" s="67"/>
    </row>
    <row r="42" spans="1:10" ht="16.5" x14ac:dyDescent="0.35">
      <c r="A42" s="5"/>
      <c r="B42" s="5" t="s">
        <v>11</v>
      </c>
      <c r="C42" s="85" t="s">
        <v>91</v>
      </c>
      <c r="D42" s="8">
        <v>701</v>
      </c>
      <c r="E42" s="16">
        <v>646.29999999999995</v>
      </c>
      <c r="F42" s="4">
        <v>10.8</v>
      </c>
      <c r="G42" s="67"/>
      <c r="H42" s="72"/>
      <c r="I42" s="67"/>
      <c r="J42" s="67"/>
    </row>
    <row r="43" spans="1:10" ht="16.5" x14ac:dyDescent="0.35">
      <c r="A43" s="3"/>
      <c r="B43" s="5"/>
      <c r="C43" s="85" t="s">
        <v>92</v>
      </c>
      <c r="D43" s="8">
        <v>701</v>
      </c>
      <c r="E43" s="16">
        <v>136.19999999999999</v>
      </c>
      <c r="F43" s="4">
        <v>2.2999999999999998</v>
      </c>
      <c r="G43" s="67"/>
      <c r="H43" s="72"/>
      <c r="I43" s="72"/>
      <c r="J43" s="67"/>
    </row>
    <row r="44" spans="1:10" ht="14.5" x14ac:dyDescent="0.35">
      <c r="A44" s="3"/>
      <c r="B44" s="5"/>
      <c r="C44" s="59" t="s">
        <v>9</v>
      </c>
      <c r="D44" s="8">
        <v>701</v>
      </c>
      <c r="E44" s="16">
        <v>81.400000000000006</v>
      </c>
      <c r="F44" s="4">
        <v>1.4</v>
      </c>
      <c r="G44" s="67"/>
      <c r="H44" s="72"/>
      <c r="I44" s="72"/>
      <c r="J44" s="67"/>
    </row>
    <row r="45" spans="1:10" ht="14.5" x14ac:dyDescent="0.35">
      <c r="A45" s="5"/>
      <c r="B45" s="5"/>
      <c r="C45" s="5"/>
      <c r="D45" s="8"/>
      <c r="E45" s="16"/>
      <c r="F45" s="4"/>
      <c r="G45" s="67"/>
      <c r="H45" s="72"/>
      <c r="I45" s="72"/>
      <c r="J45" s="67"/>
    </row>
    <row r="46" spans="1:10" ht="14.5" x14ac:dyDescent="0.35">
      <c r="A46" s="5"/>
      <c r="B46" s="5" t="s">
        <v>60</v>
      </c>
      <c r="C46" s="5" t="s">
        <v>12</v>
      </c>
      <c r="D46" s="8">
        <v>700</v>
      </c>
      <c r="E46" s="16">
        <v>117</v>
      </c>
      <c r="F46" s="4">
        <v>2</v>
      </c>
      <c r="G46" s="67"/>
      <c r="H46" s="72"/>
      <c r="I46" s="72"/>
      <c r="J46" s="67"/>
    </row>
    <row r="47" spans="1:10" ht="14.5" x14ac:dyDescent="0.35">
      <c r="A47" s="5"/>
      <c r="B47" s="5"/>
      <c r="C47" s="5" t="s">
        <v>13</v>
      </c>
      <c r="D47" s="8">
        <v>700</v>
      </c>
      <c r="E47" s="16">
        <v>19.399999999999999</v>
      </c>
      <c r="F47" s="4">
        <v>0.3</v>
      </c>
      <c r="G47" s="67"/>
      <c r="H47" s="72"/>
      <c r="I47" s="72"/>
      <c r="J47" s="67"/>
    </row>
    <row r="48" spans="1:10" ht="14.5" x14ac:dyDescent="0.35">
      <c r="A48" s="5"/>
      <c r="B48" s="5"/>
      <c r="C48" s="5"/>
      <c r="D48" s="8"/>
      <c r="E48" s="16"/>
      <c r="F48" s="4"/>
      <c r="G48" s="67"/>
      <c r="H48" s="72"/>
      <c r="I48" s="72"/>
      <c r="J48" s="67"/>
    </row>
    <row r="49" spans="1:10" ht="14.5" x14ac:dyDescent="0.35">
      <c r="A49" s="5"/>
      <c r="B49" s="5" t="s">
        <v>5</v>
      </c>
      <c r="C49" s="5" t="s">
        <v>3</v>
      </c>
      <c r="D49" s="8">
        <v>701</v>
      </c>
      <c r="E49" s="16">
        <v>108.2</v>
      </c>
      <c r="F49" s="4">
        <v>1.8</v>
      </c>
      <c r="G49" s="67"/>
      <c r="H49" s="72"/>
      <c r="I49" s="72"/>
      <c r="J49" s="67"/>
    </row>
    <row r="50" spans="1:10" ht="14.5" x14ac:dyDescent="0.35">
      <c r="A50" s="5"/>
      <c r="B50" s="5"/>
      <c r="C50" s="5" t="s">
        <v>4</v>
      </c>
      <c r="D50" s="8">
        <v>701</v>
      </c>
      <c r="E50" s="16">
        <v>100</v>
      </c>
      <c r="F50" s="4">
        <v>1.7</v>
      </c>
      <c r="G50" s="67"/>
      <c r="H50" s="72"/>
      <c r="I50" s="72"/>
      <c r="J50" s="67"/>
    </row>
    <row r="51" spans="1:10" ht="14.5" x14ac:dyDescent="0.35">
      <c r="A51" s="6"/>
      <c r="B51" s="3"/>
      <c r="C51" s="5" t="s">
        <v>14</v>
      </c>
      <c r="D51" s="8">
        <v>701</v>
      </c>
      <c r="E51" s="16">
        <v>13.5</v>
      </c>
      <c r="F51" s="4">
        <v>0.2</v>
      </c>
      <c r="G51" s="67"/>
      <c r="H51" s="72"/>
      <c r="I51" s="72"/>
      <c r="J51" s="67"/>
    </row>
    <row r="52" spans="1:10" ht="14.5" x14ac:dyDescent="0.35">
      <c r="A52" s="6"/>
      <c r="B52" s="5"/>
      <c r="C52" s="5" t="s">
        <v>15</v>
      </c>
      <c r="D52" s="8">
        <v>701</v>
      </c>
      <c r="E52" s="16">
        <v>32.5</v>
      </c>
      <c r="F52" s="4">
        <v>0.5</v>
      </c>
      <c r="G52" s="67"/>
      <c r="H52" s="72"/>
      <c r="I52" s="72"/>
      <c r="J52" s="67"/>
    </row>
    <row r="53" spans="1:10" ht="14.5" x14ac:dyDescent="0.35">
      <c r="A53" s="6"/>
      <c r="B53" s="5"/>
      <c r="C53" s="5" t="s">
        <v>6</v>
      </c>
      <c r="D53" s="8">
        <v>701</v>
      </c>
      <c r="E53" s="16">
        <v>272.3</v>
      </c>
      <c r="F53" s="4">
        <v>4.5</v>
      </c>
      <c r="G53" s="67"/>
      <c r="H53" s="72"/>
      <c r="I53" s="72"/>
      <c r="J53" s="67"/>
    </row>
    <row r="54" spans="1:10" ht="14.5" x14ac:dyDescent="0.35">
      <c r="A54" s="6"/>
      <c r="B54" s="5"/>
      <c r="C54" s="5"/>
      <c r="D54" s="16"/>
      <c r="E54" s="4"/>
      <c r="F54" s="4"/>
      <c r="G54" s="67"/>
      <c r="H54" s="72"/>
      <c r="I54" s="72"/>
      <c r="J54" s="67"/>
    </row>
    <row r="55" spans="1:10" ht="14.5" x14ac:dyDescent="0.35">
      <c r="A55" s="6"/>
      <c r="B55" s="6"/>
      <c r="C55" s="6"/>
      <c r="D55" s="16"/>
      <c r="E55" s="4"/>
      <c r="F55" s="4"/>
      <c r="G55" s="67"/>
      <c r="H55" s="72"/>
      <c r="I55" s="72"/>
      <c r="J55" s="67"/>
    </row>
    <row r="56" spans="1:10" ht="14.5" x14ac:dyDescent="0.35">
      <c r="A56" s="3" t="s">
        <v>20</v>
      </c>
      <c r="B56" s="5" t="s">
        <v>2</v>
      </c>
      <c r="C56" s="5" t="s">
        <v>3</v>
      </c>
      <c r="D56" s="8">
        <v>5556</v>
      </c>
      <c r="E56" s="16">
        <v>59.4</v>
      </c>
      <c r="F56" s="4">
        <v>1</v>
      </c>
      <c r="G56" s="67"/>
      <c r="H56" s="72"/>
      <c r="I56" s="72"/>
      <c r="J56" s="67"/>
    </row>
    <row r="57" spans="1:10" ht="14.5" x14ac:dyDescent="0.35">
      <c r="A57" s="3" t="s">
        <v>21</v>
      </c>
      <c r="B57" s="5"/>
      <c r="C57" s="5" t="s">
        <v>4</v>
      </c>
      <c r="D57" s="8">
        <v>5556</v>
      </c>
      <c r="E57" s="16">
        <v>60.4</v>
      </c>
      <c r="F57" s="4">
        <v>1</v>
      </c>
      <c r="G57" s="67"/>
      <c r="H57" s="72"/>
      <c r="I57" s="72"/>
      <c r="J57" s="67"/>
    </row>
    <row r="58" spans="1:10" ht="14.5" x14ac:dyDescent="0.35">
      <c r="A58" s="5"/>
      <c r="B58" s="5"/>
      <c r="C58" s="5"/>
      <c r="D58" s="8"/>
      <c r="E58" s="16"/>
      <c r="F58" s="4"/>
      <c r="G58" s="67"/>
      <c r="H58" s="72"/>
      <c r="I58" s="72"/>
      <c r="J58" s="67"/>
    </row>
    <row r="59" spans="1:10" ht="16.5" x14ac:dyDescent="0.35">
      <c r="A59" s="5"/>
      <c r="B59" s="5" t="s">
        <v>11</v>
      </c>
      <c r="C59" s="85" t="s">
        <v>91</v>
      </c>
      <c r="D59" s="8">
        <v>5574</v>
      </c>
      <c r="E59" s="16">
        <v>1027.8</v>
      </c>
      <c r="F59" s="4">
        <v>17.100000000000001</v>
      </c>
      <c r="G59" s="67"/>
      <c r="H59" s="72"/>
      <c r="I59" s="72"/>
      <c r="J59" s="67"/>
    </row>
    <row r="60" spans="1:10" ht="16.5" x14ac:dyDescent="0.35">
      <c r="A60" s="3"/>
      <c r="B60" s="5"/>
      <c r="C60" s="85" t="s">
        <v>92</v>
      </c>
      <c r="D60" s="8">
        <v>5574</v>
      </c>
      <c r="E60" s="16">
        <v>366.6</v>
      </c>
      <c r="F60" s="4">
        <v>6.1</v>
      </c>
      <c r="G60" s="67"/>
      <c r="H60" s="72"/>
      <c r="I60" s="72"/>
      <c r="J60" s="67"/>
    </row>
    <row r="61" spans="1:10" ht="14.5" x14ac:dyDescent="0.35">
      <c r="A61" s="5"/>
      <c r="B61" s="5"/>
      <c r="C61" s="5"/>
      <c r="D61" s="8"/>
      <c r="E61" s="16"/>
      <c r="F61" s="4"/>
      <c r="G61" s="67"/>
      <c r="H61" s="72"/>
      <c r="I61" s="72"/>
      <c r="J61" s="67"/>
    </row>
    <row r="62" spans="1:10" ht="14.5" x14ac:dyDescent="0.35">
      <c r="A62" s="5"/>
      <c r="B62" s="5" t="s">
        <v>60</v>
      </c>
      <c r="C62" s="5" t="s">
        <v>12</v>
      </c>
      <c r="D62" s="8">
        <v>5569</v>
      </c>
      <c r="E62" s="16">
        <v>501.8</v>
      </c>
      <c r="F62" s="4">
        <v>8.4</v>
      </c>
      <c r="G62" s="67"/>
      <c r="H62" s="72"/>
      <c r="I62" s="72"/>
      <c r="J62" s="67"/>
    </row>
    <row r="63" spans="1:10" ht="14.5" x14ac:dyDescent="0.35">
      <c r="A63" s="5"/>
      <c r="B63" s="5"/>
      <c r="C63" s="5" t="s">
        <v>13</v>
      </c>
      <c r="D63" s="8">
        <v>5569</v>
      </c>
      <c r="E63" s="16">
        <v>96.9</v>
      </c>
      <c r="F63" s="4">
        <v>1.6</v>
      </c>
      <c r="G63" s="67"/>
      <c r="H63" s="72"/>
      <c r="I63" s="72"/>
      <c r="J63" s="67"/>
    </row>
    <row r="64" spans="1:10" ht="14.5" x14ac:dyDescent="0.35">
      <c r="A64" s="5"/>
      <c r="B64" s="5"/>
      <c r="C64" s="5"/>
      <c r="D64" s="8"/>
      <c r="E64" s="16"/>
      <c r="F64" s="4"/>
      <c r="G64" s="67"/>
      <c r="H64" s="72"/>
      <c r="I64" s="72"/>
      <c r="J64" s="67"/>
    </row>
    <row r="65" spans="1:10" ht="14.5" x14ac:dyDescent="0.35">
      <c r="A65" s="5"/>
      <c r="B65" s="5" t="s">
        <v>5</v>
      </c>
      <c r="C65" s="5" t="s">
        <v>3</v>
      </c>
      <c r="D65" s="8">
        <v>5574</v>
      </c>
      <c r="E65" s="16">
        <v>186.3</v>
      </c>
      <c r="F65" s="4">
        <v>3.1</v>
      </c>
      <c r="G65" s="67"/>
      <c r="H65" s="72"/>
      <c r="I65" s="72"/>
      <c r="J65" s="67"/>
    </row>
    <row r="66" spans="1:10" ht="14.5" x14ac:dyDescent="0.35">
      <c r="A66" s="5"/>
      <c r="B66" s="5"/>
      <c r="C66" s="5" t="s">
        <v>4</v>
      </c>
      <c r="D66" s="8">
        <v>5574</v>
      </c>
      <c r="E66" s="16">
        <v>73.900000000000006</v>
      </c>
      <c r="F66" s="4">
        <v>1.2</v>
      </c>
      <c r="G66" s="67"/>
      <c r="H66" s="72"/>
      <c r="I66" s="72"/>
      <c r="J66" s="67"/>
    </row>
    <row r="67" spans="1:10" ht="14.5" x14ac:dyDescent="0.35">
      <c r="A67" s="6"/>
      <c r="B67" s="3"/>
      <c r="C67" s="5" t="s">
        <v>14</v>
      </c>
      <c r="D67" s="8">
        <v>5574</v>
      </c>
      <c r="E67" s="16">
        <v>57.2</v>
      </c>
      <c r="F67" s="4">
        <v>1</v>
      </c>
      <c r="G67" s="67"/>
      <c r="H67" s="72"/>
      <c r="I67" s="72"/>
      <c r="J67" s="67"/>
    </row>
    <row r="68" spans="1:10" ht="14.5" x14ac:dyDescent="0.35">
      <c r="A68" s="6"/>
      <c r="B68" s="5"/>
      <c r="C68" s="5" t="s">
        <v>15</v>
      </c>
      <c r="D68" s="8">
        <v>5574</v>
      </c>
      <c r="E68" s="16">
        <v>77.5</v>
      </c>
      <c r="F68" s="4">
        <v>1.3</v>
      </c>
      <c r="G68" s="67"/>
      <c r="H68" s="72"/>
      <c r="I68" s="72"/>
      <c r="J68" s="67"/>
    </row>
    <row r="69" spans="1:10" ht="14.5" x14ac:dyDescent="0.35">
      <c r="A69" s="6"/>
      <c r="B69" s="5"/>
      <c r="C69" s="5" t="s">
        <v>6</v>
      </c>
      <c r="D69" s="8">
        <v>5574</v>
      </c>
      <c r="E69" s="16">
        <v>161.6</v>
      </c>
      <c r="F69" s="4">
        <v>2.7</v>
      </c>
      <c r="G69" s="67"/>
      <c r="H69" s="72"/>
      <c r="I69" s="72"/>
      <c r="J69" s="67"/>
    </row>
    <row r="70" spans="1:10" ht="14.5" x14ac:dyDescent="0.35">
      <c r="A70" s="6"/>
      <c r="B70" s="5"/>
      <c r="C70" s="5"/>
      <c r="D70" s="8"/>
      <c r="E70" s="4"/>
      <c r="F70" s="4"/>
      <c r="G70" s="67"/>
      <c r="H70" s="72"/>
      <c r="I70" s="72"/>
      <c r="J70" s="67"/>
    </row>
    <row r="71" spans="1:10" ht="14.5" x14ac:dyDescent="0.35">
      <c r="A71" s="6"/>
      <c r="B71" s="6"/>
      <c r="C71" s="6"/>
      <c r="D71" s="8"/>
      <c r="E71" s="4"/>
      <c r="F71" s="4"/>
      <c r="G71" s="67"/>
      <c r="H71" s="72"/>
      <c r="I71" s="72"/>
      <c r="J71" s="67"/>
    </row>
    <row r="72" spans="1:10" ht="14.5" x14ac:dyDescent="0.35">
      <c r="A72" s="3" t="s">
        <v>22</v>
      </c>
      <c r="B72" s="5" t="s">
        <v>2</v>
      </c>
      <c r="C72" s="5" t="s">
        <v>3</v>
      </c>
      <c r="D72" s="8">
        <v>2291</v>
      </c>
      <c r="E72" s="16">
        <v>49.8</v>
      </c>
      <c r="F72" s="4">
        <v>0.8</v>
      </c>
      <c r="G72" s="67"/>
      <c r="H72" s="72"/>
      <c r="I72" s="72"/>
      <c r="J72" s="67"/>
    </row>
    <row r="73" spans="1:10" ht="14.5" x14ac:dyDescent="0.35">
      <c r="A73" s="3" t="s">
        <v>23</v>
      </c>
      <c r="B73" s="5"/>
      <c r="C73" s="5" t="s">
        <v>4</v>
      </c>
      <c r="D73" s="8">
        <v>2291</v>
      </c>
      <c r="E73" s="16">
        <v>36.1</v>
      </c>
      <c r="F73" s="4">
        <v>0.6</v>
      </c>
      <c r="G73" s="67"/>
      <c r="H73" s="72"/>
      <c r="I73" s="72"/>
      <c r="J73" s="67"/>
    </row>
    <row r="74" spans="1:10" ht="14.5" x14ac:dyDescent="0.35">
      <c r="A74" s="5"/>
      <c r="B74" s="5"/>
      <c r="C74" s="5"/>
      <c r="D74" s="16"/>
      <c r="E74" s="16"/>
      <c r="F74" s="4"/>
      <c r="G74" s="67"/>
      <c r="H74" s="72"/>
      <c r="I74" s="72"/>
      <c r="J74" s="67"/>
    </row>
    <row r="75" spans="1:10" ht="16.5" x14ac:dyDescent="0.35">
      <c r="A75" s="5"/>
      <c r="B75" s="5" t="s">
        <v>11</v>
      </c>
      <c r="C75" s="85" t="s">
        <v>91</v>
      </c>
      <c r="D75" s="8">
        <v>2317</v>
      </c>
      <c r="E75" s="16">
        <v>184.8</v>
      </c>
      <c r="F75" s="4">
        <v>3.1</v>
      </c>
      <c r="G75" s="67"/>
      <c r="H75" s="72"/>
      <c r="I75" s="72"/>
      <c r="J75" s="67"/>
    </row>
    <row r="76" spans="1:10" ht="16.5" x14ac:dyDescent="0.35">
      <c r="A76" s="3"/>
      <c r="B76" s="5"/>
      <c r="C76" s="85" t="s">
        <v>92</v>
      </c>
      <c r="D76" s="8">
        <v>2317</v>
      </c>
      <c r="E76" s="16">
        <v>48.8</v>
      </c>
      <c r="F76" s="4">
        <v>0.8</v>
      </c>
      <c r="G76" s="67"/>
      <c r="H76" s="72"/>
      <c r="I76" s="72"/>
      <c r="J76" s="67"/>
    </row>
    <row r="77" spans="1:10" ht="14.5" x14ac:dyDescent="0.35">
      <c r="A77" s="5"/>
      <c r="B77" s="5"/>
      <c r="C77" s="5"/>
      <c r="D77" s="16"/>
      <c r="E77" s="16"/>
      <c r="F77" s="4"/>
      <c r="G77" s="67"/>
      <c r="H77" s="72"/>
      <c r="I77" s="72"/>
      <c r="J77" s="67"/>
    </row>
    <row r="78" spans="1:10" ht="14.5" x14ac:dyDescent="0.35">
      <c r="A78" s="5"/>
      <c r="B78" s="5" t="s">
        <v>60</v>
      </c>
      <c r="C78" s="5" t="s">
        <v>12</v>
      </c>
      <c r="D78" s="8">
        <v>2316</v>
      </c>
      <c r="E78" s="16">
        <v>644.1</v>
      </c>
      <c r="F78" s="4">
        <v>10.7</v>
      </c>
      <c r="G78" s="67"/>
      <c r="H78" s="72"/>
      <c r="I78" s="72"/>
      <c r="J78" s="67"/>
    </row>
    <row r="79" spans="1:10" ht="14.5" x14ac:dyDescent="0.35">
      <c r="A79" s="5"/>
      <c r="B79" s="5"/>
      <c r="C79" s="5" t="s">
        <v>13</v>
      </c>
      <c r="D79" s="8">
        <v>2316</v>
      </c>
      <c r="E79" s="16">
        <v>85.4</v>
      </c>
      <c r="F79" s="4">
        <v>1.4</v>
      </c>
      <c r="G79" s="67"/>
      <c r="H79" s="72"/>
      <c r="I79" s="72"/>
      <c r="J79" s="67"/>
    </row>
    <row r="80" spans="1:10" ht="14.5" x14ac:dyDescent="0.35">
      <c r="A80" s="5"/>
      <c r="B80" s="5"/>
      <c r="C80" s="5"/>
      <c r="D80" s="16"/>
      <c r="E80" s="16"/>
      <c r="F80" s="4"/>
      <c r="G80" s="67"/>
      <c r="H80" s="72"/>
      <c r="I80" s="72"/>
      <c r="J80" s="67"/>
    </row>
    <row r="81" spans="1:23" ht="14.5" x14ac:dyDescent="0.35">
      <c r="A81" s="5"/>
      <c r="B81" s="5" t="s">
        <v>5</v>
      </c>
      <c r="C81" s="5" t="s">
        <v>3</v>
      </c>
      <c r="D81" s="8">
        <v>2316</v>
      </c>
      <c r="E81" s="16">
        <v>254.3</v>
      </c>
      <c r="F81" s="91">
        <v>4.2</v>
      </c>
      <c r="G81" s="67"/>
      <c r="H81" s="72"/>
      <c r="I81" s="72"/>
      <c r="J81" s="67"/>
    </row>
    <row r="82" spans="1:23" ht="14.5" x14ac:dyDescent="0.35">
      <c r="A82" s="5"/>
      <c r="B82" s="5"/>
      <c r="C82" s="5" t="s">
        <v>4</v>
      </c>
      <c r="D82" s="8">
        <v>2316</v>
      </c>
      <c r="E82" s="16">
        <v>164.9</v>
      </c>
      <c r="F82" s="4">
        <v>2.7</v>
      </c>
      <c r="G82" s="67"/>
      <c r="H82" s="72"/>
      <c r="I82" s="72"/>
      <c r="J82" s="67"/>
    </row>
    <row r="83" spans="1:23" ht="14.5" x14ac:dyDescent="0.35">
      <c r="A83" s="6"/>
      <c r="B83" s="3"/>
      <c r="C83" s="5" t="s">
        <v>14</v>
      </c>
      <c r="D83" s="8">
        <v>2316</v>
      </c>
      <c r="E83" s="16">
        <v>128.30000000000001</v>
      </c>
      <c r="F83" s="4">
        <v>2.1</v>
      </c>
      <c r="G83" s="67"/>
      <c r="H83" s="72"/>
      <c r="I83" s="72"/>
      <c r="J83" s="67"/>
    </row>
    <row r="84" spans="1:23" ht="14.5" x14ac:dyDescent="0.35">
      <c r="A84" s="6"/>
      <c r="B84" s="5"/>
      <c r="C84" s="5" t="s">
        <v>15</v>
      </c>
      <c r="D84" s="8">
        <v>2316</v>
      </c>
      <c r="E84" s="16">
        <v>102.7</v>
      </c>
      <c r="F84" s="4">
        <v>1.7</v>
      </c>
      <c r="G84" s="67"/>
      <c r="H84" s="72"/>
      <c r="I84" s="72"/>
      <c r="J84" s="67"/>
    </row>
    <row r="85" spans="1:23" ht="14.5" x14ac:dyDescent="0.35">
      <c r="A85" s="6"/>
      <c r="B85" s="5"/>
      <c r="C85" s="5" t="s">
        <v>6</v>
      </c>
      <c r="D85" s="8">
        <v>2316</v>
      </c>
      <c r="E85" s="16">
        <v>143.69999999999999</v>
      </c>
      <c r="F85" s="4">
        <v>2.4</v>
      </c>
      <c r="G85" s="67"/>
      <c r="H85" s="72"/>
      <c r="I85" s="72"/>
      <c r="J85" s="67"/>
    </row>
    <row r="86" spans="1:23" s="67" customFormat="1" ht="15" thickBot="1" x14ac:dyDescent="0.4">
      <c r="A86" s="23"/>
      <c r="B86" s="23"/>
      <c r="C86" s="23"/>
      <c r="D86" s="52"/>
      <c r="E86" s="51"/>
      <c r="F86" s="23"/>
    </row>
    <row r="87" spans="1:23" s="67" customFormat="1" ht="33.75" customHeight="1" x14ac:dyDescent="0.3">
      <c r="A87" s="87"/>
      <c r="B87" s="87"/>
      <c r="C87" s="87"/>
      <c r="D87" s="87"/>
      <c r="E87" s="87"/>
      <c r="F87" s="87"/>
      <c r="G87" s="87"/>
      <c r="H87" s="87"/>
      <c r="I87" s="87"/>
      <c r="J87" s="87"/>
    </row>
    <row r="88" spans="1:23" s="67" customFormat="1" ht="14.5" x14ac:dyDescent="0.35">
      <c r="A88" s="88"/>
      <c r="B88" s="89"/>
      <c r="C88" s="89"/>
      <c r="D88" s="89"/>
      <c r="E88" s="89"/>
      <c r="F88" s="89"/>
      <c r="G88" s="89"/>
      <c r="H88" s="89"/>
      <c r="I88" s="89"/>
      <c r="J88" s="89"/>
      <c r="K88" s="83"/>
      <c r="L88" s="83"/>
      <c r="M88" s="83"/>
      <c r="N88" s="83"/>
      <c r="O88" s="83"/>
      <c r="P88" s="83"/>
      <c r="Q88" s="83"/>
      <c r="R88" s="83"/>
      <c r="S88" s="83"/>
      <c r="T88" s="83"/>
      <c r="U88" s="83"/>
      <c r="V88" s="83"/>
      <c r="W88" s="83"/>
    </row>
    <row r="89" spans="1:23" s="67" customFormat="1" ht="14.5" x14ac:dyDescent="0.35">
      <c r="A89" s="89"/>
      <c r="B89" s="89"/>
      <c r="C89" s="89"/>
      <c r="D89" s="89"/>
      <c r="E89" s="89"/>
      <c r="F89" s="89"/>
      <c r="G89" s="89"/>
      <c r="H89" s="89"/>
      <c r="I89" s="89"/>
      <c r="J89" s="89"/>
      <c r="K89" s="83"/>
      <c r="L89" s="83"/>
      <c r="M89" s="83"/>
      <c r="N89" s="83"/>
      <c r="O89" s="83"/>
      <c r="P89" s="83"/>
      <c r="Q89" s="83"/>
      <c r="R89" s="83"/>
      <c r="S89" s="83"/>
      <c r="T89" s="83"/>
      <c r="U89" s="83"/>
      <c r="V89" s="83"/>
      <c r="W89" s="83"/>
    </row>
    <row r="90" spans="1:23" s="67" customFormat="1" ht="12.75" customHeight="1" x14ac:dyDescent="0.35">
      <c r="A90" s="89"/>
      <c r="B90" s="89"/>
      <c r="C90" s="89"/>
      <c r="D90" s="89"/>
      <c r="E90" s="89"/>
      <c r="F90" s="89"/>
      <c r="G90" s="89"/>
      <c r="H90" s="89"/>
      <c r="I90" s="89"/>
      <c r="J90" s="89"/>
      <c r="K90" s="83"/>
      <c r="L90" s="83"/>
      <c r="M90" s="83"/>
      <c r="N90" s="83"/>
      <c r="O90" s="83"/>
      <c r="P90" s="83"/>
      <c r="Q90" s="83"/>
      <c r="R90" s="83"/>
      <c r="S90" s="83"/>
      <c r="T90" s="83"/>
      <c r="U90" s="83"/>
      <c r="V90" s="83"/>
      <c r="W90" s="83"/>
    </row>
    <row r="91" spans="1:23" s="67" customFormat="1" ht="12.75" customHeight="1" x14ac:dyDescent="0.35">
      <c r="A91" s="89"/>
      <c r="B91" s="89"/>
      <c r="C91" s="89"/>
      <c r="D91" s="89"/>
      <c r="E91" s="89"/>
      <c r="F91" s="89"/>
      <c r="G91" s="89"/>
      <c r="H91" s="89"/>
      <c r="I91" s="89"/>
      <c r="J91" s="89"/>
      <c r="K91" s="83"/>
      <c r="L91" s="83"/>
      <c r="M91" s="83"/>
      <c r="N91" s="83"/>
      <c r="O91" s="83"/>
      <c r="P91" s="83"/>
      <c r="Q91" s="83"/>
      <c r="R91" s="83"/>
      <c r="S91" s="83"/>
      <c r="T91" s="83"/>
      <c r="U91" s="83"/>
      <c r="V91" s="83"/>
      <c r="W91" s="83"/>
    </row>
    <row r="92" spans="1:23" s="67" customFormat="1" ht="127.5" customHeight="1" x14ac:dyDescent="0.3">
      <c r="A92" s="89"/>
      <c r="B92" s="89"/>
      <c r="C92" s="89"/>
      <c r="D92" s="89"/>
      <c r="E92" s="89"/>
      <c r="F92" s="89"/>
      <c r="G92" s="89"/>
      <c r="H92" s="89"/>
      <c r="I92" s="89"/>
      <c r="J92" s="89"/>
    </row>
    <row r="93" spans="1:23" s="67" customFormat="1" x14ac:dyDescent="0.3"/>
    <row r="94" spans="1:23" s="67" customFormat="1" x14ac:dyDescent="0.3"/>
    <row r="95" spans="1:23" s="67" customFormat="1" x14ac:dyDescent="0.3"/>
    <row r="96" spans="1:23" s="67" customFormat="1" x14ac:dyDescent="0.3"/>
    <row r="97" s="67" customFormat="1" x14ac:dyDescent="0.3"/>
    <row r="98" s="67" customFormat="1" x14ac:dyDescent="0.3"/>
    <row r="99" s="67" customFormat="1" x14ac:dyDescent="0.3"/>
    <row r="100" s="67" customFormat="1" x14ac:dyDescent="0.3"/>
    <row r="101" s="67" customFormat="1" x14ac:dyDescent="0.3"/>
    <row r="102" s="67" customFormat="1" x14ac:dyDescent="0.3"/>
    <row r="103" s="67" customFormat="1" x14ac:dyDescent="0.3"/>
    <row r="104" s="67" customFormat="1" x14ac:dyDescent="0.3"/>
    <row r="105" s="67" customFormat="1" x14ac:dyDescent="0.3"/>
    <row r="106" s="67" customFormat="1" x14ac:dyDescent="0.3"/>
    <row r="107" s="67" customFormat="1" x14ac:dyDescent="0.3"/>
    <row r="108" s="67" customFormat="1" x14ac:dyDescent="0.3"/>
    <row r="109" s="67" customFormat="1" x14ac:dyDescent="0.3"/>
    <row r="110" s="67" customFormat="1" x14ac:dyDescent="0.3"/>
    <row r="111" s="67" customFormat="1" x14ac:dyDescent="0.3"/>
    <row r="112" s="67" customFormat="1" x14ac:dyDescent="0.3"/>
    <row r="113" s="67" customFormat="1" x14ac:dyDescent="0.3"/>
    <row r="114" s="67" customFormat="1" x14ac:dyDescent="0.3"/>
    <row r="115" s="67" customFormat="1" x14ac:dyDescent="0.3"/>
  </sheetData>
  <mergeCells count="3">
    <mergeCell ref="D5:J5"/>
    <mergeCell ref="D6:F6"/>
    <mergeCell ref="H6:J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F40C0-BC26-4AE7-AC1F-06846D373E16}">
  <dimension ref="A1:AJ115"/>
  <sheetViews>
    <sheetView zoomScale="90" zoomScaleNormal="90" workbookViewId="0">
      <pane xSplit="3" ySplit="7" topLeftCell="D8" activePane="bottomRight" state="frozen"/>
      <selection pane="topRight" activeCell="D1" sqref="D1"/>
      <selection pane="bottomLeft" activeCell="A8" sqref="A8"/>
      <selection pane="bottomRight"/>
    </sheetView>
  </sheetViews>
  <sheetFormatPr defaultColWidth="9.296875" defaultRowHeight="13" x14ac:dyDescent="0.3"/>
  <cols>
    <col min="1" max="1" width="24" style="57" customWidth="1"/>
    <col min="2" max="2" width="35.5" style="57" customWidth="1"/>
    <col min="3" max="3" width="26.296875" style="57" customWidth="1"/>
    <col min="4" max="4" width="22.69921875" style="57" customWidth="1"/>
    <col min="5" max="5" width="21" style="57" customWidth="1"/>
    <col min="6" max="6" width="20.796875" style="57" customWidth="1"/>
    <col min="7" max="7" width="6" style="57" customWidth="1"/>
    <col min="8" max="8" width="18.19921875" style="57" customWidth="1"/>
    <col min="9" max="9" width="21.296875" style="57" customWidth="1"/>
    <col min="10" max="10" width="17.296875" style="57" customWidth="1"/>
    <col min="11" max="11" width="9.296875" style="67"/>
    <col min="12" max="12" width="10.19921875" style="67" customWidth="1"/>
    <col min="13" max="36" width="9.296875" style="67"/>
    <col min="37" max="16384" width="9.296875" style="57"/>
  </cols>
  <sheetData>
    <row r="1" spans="1:12" ht="21" x14ac:dyDescent="0.5">
      <c r="A1" s="66" t="s">
        <v>89</v>
      </c>
      <c r="B1" s="67"/>
      <c r="C1" s="67"/>
      <c r="D1" s="67"/>
      <c r="E1" s="67"/>
      <c r="F1" s="67"/>
      <c r="G1" s="67"/>
      <c r="H1" s="67"/>
      <c r="I1" s="67"/>
      <c r="J1" s="67"/>
    </row>
    <row r="2" spans="1:12" ht="14.5" x14ac:dyDescent="0.35">
      <c r="A2" s="84" t="s">
        <v>90</v>
      </c>
      <c r="B2" s="68"/>
      <c r="C2" s="67"/>
      <c r="D2" s="69"/>
      <c r="E2" s="67"/>
      <c r="F2" s="67"/>
      <c r="G2" s="67"/>
      <c r="H2" s="67"/>
      <c r="I2" s="67"/>
      <c r="J2" s="67"/>
    </row>
    <row r="3" spans="1:12" ht="14.5" x14ac:dyDescent="0.35">
      <c r="A3" s="68" t="s">
        <v>62</v>
      </c>
      <c r="B3" s="67"/>
      <c r="C3" s="67"/>
      <c r="D3" s="67"/>
      <c r="E3" s="67"/>
      <c r="F3" s="67"/>
      <c r="G3" s="67"/>
      <c r="H3" s="67"/>
      <c r="I3" s="67"/>
      <c r="J3" s="67"/>
    </row>
    <row r="4" spans="1:12" x14ac:dyDescent="0.3">
      <c r="A4" s="67"/>
      <c r="B4" s="67"/>
      <c r="C4" s="67"/>
      <c r="D4" s="67"/>
      <c r="E4" s="67"/>
      <c r="F4" s="67"/>
      <c r="G4" s="67"/>
      <c r="H4" s="67"/>
      <c r="I4" s="67"/>
      <c r="J4" s="67"/>
    </row>
    <row r="5" spans="1:12" ht="39" customHeight="1" x14ac:dyDescent="0.3">
      <c r="A5" s="7"/>
      <c r="B5" s="7"/>
      <c r="C5" s="7"/>
      <c r="D5" s="118" t="s">
        <v>85</v>
      </c>
      <c r="E5" s="119"/>
      <c r="F5" s="119"/>
      <c r="G5" s="119"/>
      <c r="H5" s="119"/>
      <c r="I5" s="119"/>
      <c r="J5" s="119"/>
    </row>
    <row r="6" spans="1:12" ht="25.5" customHeight="1" x14ac:dyDescent="0.3">
      <c r="A6" s="6"/>
      <c r="B6" s="6"/>
      <c r="C6" s="6"/>
      <c r="D6" s="120" t="s">
        <v>34</v>
      </c>
      <c r="E6" s="121"/>
      <c r="F6" s="121"/>
      <c r="G6" s="7"/>
      <c r="H6" s="121" t="s">
        <v>35</v>
      </c>
      <c r="I6" s="121"/>
      <c r="J6" s="121"/>
    </row>
    <row r="7" spans="1:12" ht="36" customHeight="1" x14ac:dyDescent="0.35">
      <c r="A7" s="11" t="s">
        <v>24</v>
      </c>
      <c r="B7" s="11" t="s">
        <v>1</v>
      </c>
      <c r="C7" s="11" t="s">
        <v>61</v>
      </c>
      <c r="D7" s="9" t="s">
        <v>25</v>
      </c>
      <c r="E7" s="10" t="s">
        <v>26</v>
      </c>
      <c r="F7" s="41" t="s">
        <v>27</v>
      </c>
      <c r="G7" s="2"/>
      <c r="H7" s="12" t="s">
        <v>25</v>
      </c>
      <c r="I7" s="10" t="s">
        <v>26</v>
      </c>
      <c r="J7" s="12" t="s">
        <v>27</v>
      </c>
    </row>
    <row r="8" spans="1:12" ht="14.5" x14ac:dyDescent="0.35">
      <c r="A8" s="3"/>
      <c r="B8" s="3"/>
      <c r="C8" s="5"/>
      <c r="D8" s="13"/>
      <c r="E8" s="8"/>
      <c r="F8" s="22"/>
      <c r="G8" s="2"/>
      <c r="H8" s="75"/>
      <c r="I8" s="75"/>
      <c r="J8" s="75"/>
    </row>
    <row r="9" spans="1:12" ht="14.5" x14ac:dyDescent="0.35">
      <c r="A9" s="3" t="s">
        <v>29</v>
      </c>
      <c r="B9" s="5" t="s">
        <v>2</v>
      </c>
      <c r="C9" s="85" t="s">
        <v>3</v>
      </c>
      <c r="D9" s="45">
        <v>7914</v>
      </c>
      <c r="E9" s="8">
        <v>57</v>
      </c>
      <c r="F9" s="4">
        <v>1</v>
      </c>
      <c r="G9" s="45"/>
      <c r="H9" s="76">
        <v>7283</v>
      </c>
      <c r="I9" s="76">
        <v>54</v>
      </c>
      <c r="J9" s="73">
        <v>0.9</v>
      </c>
      <c r="K9" s="70"/>
      <c r="L9" s="72"/>
    </row>
    <row r="10" spans="1:12" ht="14.5" x14ac:dyDescent="0.35">
      <c r="A10" s="26"/>
      <c r="B10" s="5"/>
      <c r="C10" s="85" t="s">
        <v>4</v>
      </c>
      <c r="D10" s="45">
        <v>7914</v>
      </c>
      <c r="E10" s="8">
        <v>56</v>
      </c>
      <c r="F10" s="4">
        <v>0.9</v>
      </c>
      <c r="G10" s="45"/>
      <c r="H10" s="76">
        <v>7283</v>
      </c>
      <c r="I10" s="76">
        <v>57</v>
      </c>
      <c r="J10" s="73">
        <v>1</v>
      </c>
      <c r="K10" s="70"/>
      <c r="L10" s="72"/>
    </row>
    <row r="11" spans="1:12" ht="14.5" x14ac:dyDescent="0.35">
      <c r="A11" s="5"/>
      <c r="B11" s="5"/>
      <c r="C11" s="5"/>
      <c r="D11" s="45"/>
      <c r="E11" s="8"/>
      <c r="F11" s="4"/>
      <c r="G11" s="45"/>
      <c r="H11" s="76"/>
      <c r="I11" s="76"/>
      <c r="J11" s="73"/>
      <c r="K11" s="70"/>
      <c r="L11" s="72"/>
    </row>
    <row r="12" spans="1:12" ht="16.5" x14ac:dyDescent="0.35">
      <c r="A12" s="5"/>
      <c r="B12" s="5" t="s">
        <v>11</v>
      </c>
      <c r="C12" s="85" t="s">
        <v>91</v>
      </c>
      <c r="D12" s="45">
        <v>7313</v>
      </c>
      <c r="E12" s="8">
        <v>921</v>
      </c>
      <c r="F12" s="4">
        <v>15.3</v>
      </c>
      <c r="G12" s="45"/>
      <c r="H12" s="74">
        <v>7313</v>
      </c>
      <c r="I12" s="76">
        <v>921</v>
      </c>
      <c r="J12" s="73">
        <v>15.3</v>
      </c>
      <c r="K12" s="70"/>
      <c r="L12" s="72"/>
    </row>
    <row r="13" spans="1:12" ht="16.5" x14ac:dyDescent="0.35">
      <c r="A13" s="3"/>
      <c r="B13" s="5"/>
      <c r="C13" s="85" t="s">
        <v>92</v>
      </c>
      <c r="D13" s="45">
        <v>7313</v>
      </c>
      <c r="E13" s="8">
        <v>315</v>
      </c>
      <c r="F13" s="4">
        <v>5.2</v>
      </c>
      <c r="G13" s="45"/>
      <c r="H13" s="74">
        <v>7313</v>
      </c>
      <c r="I13" s="76">
        <v>315</v>
      </c>
      <c r="J13" s="73">
        <v>5.2</v>
      </c>
      <c r="K13" s="70"/>
      <c r="L13" s="72"/>
    </row>
    <row r="14" spans="1:12" ht="14.5" x14ac:dyDescent="0.35">
      <c r="A14" s="5"/>
      <c r="B14" s="5"/>
      <c r="C14" s="5"/>
      <c r="D14" s="45"/>
      <c r="E14" s="8"/>
      <c r="F14" s="4"/>
      <c r="G14" s="45"/>
      <c r="H14" s="76"/>
      <c r="I14" s="76"/>
      <c r="J14" s="73"/>
      <c r="K14" s="70"/>
      <c r="L14" s="72"/>
    </row>
    <row r="15" spans="1:12" ht="14.5" x14ac:dyDescent="0.35">
      <c r="A15" s="5"/>
      <c r="B15" s="5" t="s">
        <v>60</v>
      </c>
      <c r="C15" s="5" t="s">
        <v>12</v>
      </c>
      <c r="D15" s="45">
        <v>7312</v>
      </c>
      <c r="E15" s="8">
        <v>516</v>
      </c>
      <c r="F15" s="4">
        <v>8.6</v>
      </c>
      <c r="G15" s="45"/>
      <c r="H15" s="74">
        <v>7312</v>
      </c>
      <c r="I15" s="76">
        <v>516</v>
      </c>
      <c r="J15" s="74">
        <v>8.6</v>
      </c>
      <c r="K15" s="70"/>
      <c r="L15" s="72"/>
    </row>
    <row r="16" spans="1:12" ht="14.5" x14ac:dyDescent="0.35">
      <c r="A16" s="5"/>
      <c r="B16" s="5"/>
      <c r="C16" s="5" t="s">
        <v>13</v>
      </c>
      <c r="D16" s="45">
        <v>7312</v>
      </c>
      <c r="E16" s="8">
        <v>97</v>
      </c>
      <c r="F16" s="4">
        <v>1.6</v>
      </c>
      <c r="G16" s="45"/>
      <c r="H16" s="74">
        <v>7312</v>
      </c>
      <c r="I16" s="76">
        <v>97</v>
      </c>
      <c r="J16" s="73">
        <v>1.6</v>
      </c>
      <c r="K16" s="70"/>
      <c r="L16" s="72"/>
    </row>
    <row r="17" spans="1:12" ht="14.5" x14ac:dyDescent="0.35">
      <c r="A17" s="5"/>
      <c r="B17" s="5"/>
      <c r="C17" s="5"/>
      <c r="D17" s="45"/>
      <c r="E17" s="8"/>
      <c r="F17" s="4"/>
      <c r="G17" s="45"/>
      <c r="H17" s="76"/>
      <c r="I17" s="76"/>
      <c r="J17" s="73"/>
      <c r="K17" s="70"/>
      <c r="L17" s="72"/>
    </row>
    <row r="18" spans="1:12" ht="14.5" x14ac:dyDescent="0.35">
      <c r="A18" s="5"/>
      <c r="B18" s="5" t="s">
        <v>5</v>
      </c>
      <c r="C18" s="5" t="s">
        <v>3</v>
      </c>
      <c r="D18" s="45">
        <v>7943</v>
      </c>
      <c r="E18" s="8">
        <v>209</v>
      </c>
      <c r="F18" s="4">
        <v>3.5</v>
      </c>
      <c r="G18" s="45"/>
      <c r="H18" s="76">
        <v>7312</v>
      </c>
      <c r="I18" s="76">
        <v>218</v>
      </c>
      <c r="J18" s="73">
        <v>3.6</v>
      </c>
      <c r="K18" s="70"/>
      <c r="L18" s="72"/>
    </row>
    <row r="19" spans="1:12" ht="14.5" x14ac:dyDescent="0.35">
      <c r="A19" s="5"/>
      <c r="B19" s="5"/>
      <c r="C19" s="5" t="s">
        <v>4</v>
      </c>
      <c r="D19" s="45">
        <v>7943</v>
      </c>
      <c r="E19" s="8">
        <v>100</v>
      </c>
      <c r="F19" s="4">
        <v>1.7</v>
      </c>
      <c r="G19" s="45"/>
      <c r="H19" s="76">
        <v>7312</v>
      </c>
      <c r="I19" s="76">
        <v>100</v>
      </c>
      <c r="J19" s="73">
        <v>1.7</v>
      </c>
      <c r="K19" s="70"/>
      <c r="L19" s="72"/>
    </row>
    <row r="20" spans="1:12" ht="14.5" x14ac:dyDescent="0.35">
      <c r="A20" s="6"/>
      <c r="B20" s="3"/>
      <c r="C20" s="85" t="s">
        <v>14</v>
      </c>
      <c r="D20" s="76">
        <v>7312</v>
      </c>
      <c r="E20" s="76">
        <v>74</v>
      </c>
      <c r="F20" s="73">
        <v>1.1499999999999999</v>
      </c>
      <c r="G20" s="45"/>
      <c r="H20" s="76">
        <v>7312</v>
      </c>
      <c r="I20" s="76">
        <v>74</v>
      </c>
      <c r="J20" s="73">
        <v>1.1499999999999999</v>
      </c>
      <c r="K20" s="70"/>
      <c r="L20" s="72"/>
    </row>
    <row r="21" spans="1:12" ht="14.5" x14ac:dyDescent="0.35">
      <c r="A21" s="6"/>
      <c r="B21" s="5"/>
      <c r="C21" s="85" t="s">
        <v>15</v>
      </c>
      <c r="D21" s="76">
        <v>7312</v>
      </c>
      <c r="E21" s="76">
        <v>85</v>
      </c>
      <c r="F21" s="73">
        <v>1.4</v>
      </c>
      <c r="G21" s="45"/>
      <c r="H21" s="76">
        <v>7312</v>
      </c>
      <c r="I21" s="76">
        <v>85</v>
      </c>
      <c r="J21" s="73">
        <v>1.4</v>
      </c>
      <c r="K21" s="70"/>
      <c r="L21" s="72"/>
    </row>
    <row r="22" spans="1:12" ht="14.5" x14ac:dyDescent="0.35">
      <c r="A22" s="6"/>
      <c r="B22" s="5"/>
      <c r="C22" s="5" t="s">
        <v>6</v>
      </c>
      <c r="D22" s="45">
        <v>7943</v>
      </c>
      <c r="E22" s="8">
        <v>171</v>
      </c>
      <c r="F22" s="4">
        <v>2.9</v>
      </c>
      <c r="G22" s="45"/>
      <c r="H22" s="74">
        <v>7312</v>
      </c>
      <c r="I22" s="76">
        <v>176</v>
      </c>
      <c r="J22" s="73">
        <v>2.9</v>
      </c>
      <c r="K22" s="70"/>
      <c r="L22" s="72"/>
    </row>
    <row r="23" spans="1:12" ht="14.5" x14ac:dyDescent="0.35">
      <c r="A23" s="6"/>
      <c r="B23" s="5"/>
      <c r="C23" s="5"/>
      <c r="D23" s="55"/>
      <c r="E23" s="16"/>
      <c r="F23" s="4"/>
      <c r="G23" s="2"/>
      <c r="H23" s="76"/>
      <c r="I23" s="73"/>
      <c r="J23" s="74"/>
    </row>
    <row r="24" spans="1:12" ht="14.5" x14ac:dyDescent="0.35">
      <c r="A24" s="6"/>
      <c r="B24" s="6"/>
      <c r="C24" s="6"/>
      <c r="D24" s="54"/>
      <c r="E24" s="53"/>
      <c r="F24" s="4"/>
      <c r="G24" s="67"/>
      <c r="H24" s="70"/>
      <c r="I24" s="72"/>
      <c r="J24" s="67"/>
    </row>
    <row r="25" spans="1:12" ht="14.5" x14ac:dyDescent="0.35">
      <c r="A25" s="3" t="s">
        <v>17</v>
      </c>
      <c r="B25" s="5" t="s">
        <v>46</v>
      </c>
      <c r="C25" s="5" t="s">
        <v>9</v>
      </c>
      <c r="D25" s="8">
        <v>631</v>
      </c>
      <c r="E25" s="16">
        <v>100</v>
      </c>
      <c r="F25" s="4">
        <v>1.6833333333333333</v>
      </c>
      <c r="G25" s="67"/>
      <c r="H25" s="72"/>
      <c r="I25" s="72"/>
      <c r="J25" s="67"/>
    </row>
    <row r="26" spans="1:12" ht="14.5" x14ac:dyDescent="0.35">
      <c r="A26" s="3" t="s">
        <v>16</v>
      </c>
      <c r="B26" s="5"/>
      <c r="C26" s="5" t="s">
        <v>10</v>
      </c>
      <c r="D26" s="8">
        <v>631</v>
      </c>
      <c r="E26" s="16">
        <v>4</v>
      </c>
      <c r="F26" s="4">
        <v>6.6666666666666666E-2</v>
      </c>
      <c r="G26" s="67"/>
      <c r="H26" s="72"/>
      <c r="I26" s="72"/>
      <c r="J26" s="67"/>
    </row>
    <row r="27" spans="1:12" ht="14.5" x14ac:dyDescent="0.35">
      <c r="A27" s="5"/>
      <c r="B27" s="5"/>
      <c r="C27" s="5" t="s">
        <v>7</v>
      </c>
      <c r="D27" s="8">
        <v>631</v>
      </c>
      <c r="E27" s="16">
        <v>396</v>
      </c>
      <c r="F27" s="4">
        <v>6.6</v>
      </c>
      <c r="G27" s="67"/>
      <c r="H27" s="72"/>
      <c r="I27" s="72"/>
      <c r="J27" s="67"/>
    </row>
    <row r="28" spans="1:12" ht="14.5" x14ac:dyDescent="0.35">
      <c r="A28" s="5"/>
      <c r="B28" s="5"/>
      <c r="C28" s="5"/>
      <c r="D28" s="16"/>
      <c r="E28" s="16"/>
      <c r="F28" s="4"/>
      <c r="G28" s="67"/>
      <c r="H28" s="72"/>
      <c r="I28" s="72"/>
      <c r="J28" s="67"/>
    </row>
    <row r="29" spans="1:12" ht="14.5" x14ac:dyDescent="0.35">
      <c r="A29" s="3"/>
      <c r="B29" s="5" t="s">
        <v>2</v>
      </c>
      <c r="C29" s="5" t="s">
        <v>3</v>
      </c>
      <c r="D29" s="8">
        <v>631</v>
      </c>
      <c r="E29" s="16">
        <v>87</v>
      </c>
      <c r="F29" s="4">
        <v>1.5</v>
      </c>
      <c r="G29" s="67"/>
      <c r="H29" s="72"/>
      <c r="I29" s="72"/>
      <c r="J29" s="67"/>
    </row>
    <row r="30" spans="1:12" ht="14.5" x14ac:dyDescent="0.35">
      <c r="A30" s="5"/>
      <c r="B30" s="5"/>
      <c r="C30" s="5" t="s">
        <v>4</v>
      </c>
      <c r="D30" s="8">
        <v>631</v>
      </c>
      <c r="E30" s="16">
        <v>43</v>
      </c>
      <c r="F30" s="4">
        <v>0.7</v>
      </c>
      <c r="G30" s="67"/>
      <c r="H30" s="72"/>
      <c r="I30" s="72"/>
      <c r="J30" s="67"/>
    </row>
    <row r="31" spans="1:12" ht="14.5" x14ac:dyDescent="0.35">
      <c r="A31" s="5"/>
      <c r="B31" s="5"/>
      <c r="C31" s="5"/>
      <c r="D31" s="16"/>
      <c r="E31" s="16"/>
      <c r="F31" s="4"/>
      <c r="G31" s="67"/>
      <c r="H31" s="72"/>
      <c r="I31" s="70"/>
      <c r="J31" s="70"/>
    </row>
    <row r="32" spans="1:12" ht="14.5" x14ac:dyDescent="0.35">
      <c r="A32" s="5"/>
      <c r="B32" s="5" t="s">
        <v>5</v>
      </c>
      <c r="C32" s="5" t="s">
        <v>3</v>
      </c>
      <c r="D32" s="8">
        <v>631</v>
      </c>
      <c r="E32" s="16">
        <v>111</v>
      </c>
      <c r="F32" s="4">
        <v>1.9</v>
      </c>
      <c r="G32" s="67"/>
      <c r="H32" s="72"/>
      <c r="I32" s="72"/>
      <c r="J32" s="72"/>
    </row>
    <row r="33" spans="1:10" ht="14.5" x14ac:dyDescent="0.35">
      <c r="A33" s="5"/>
      <c r="B33" s="5"/>
      <c r="C33" s="5" t="s">
        <v>4</v>
      </c>
      <c r="D33" s="8">
        <v>631</v>
      </c>
      <c r="E33" s="16">
        <v>102</v>
      </c>
      <c r="F33" s="4">
        <v>1.7</v>
      </c>
      <c r="G33" s="67"/>
      <c r="H33" s="72"/>
      <c r="I33" s="67"/>
      <c r="J33" s="67"/>
    </row>
    <row r="34" spans="1:10" ht="14.5" x14ac:dyDescent="0.35">
      <c r="A34" s="5"/>
      <c r="B34" s="3"/>
      <c r="C34" s="5" t="s">
        <v>7</v>
      </c>
      <c r="D34" s="8">
        <v>631</v>
      </c>
      <c r="E34" s="16">
        <v>474</v>
      </c>
      <c r="F34" s="4">
        <v>7.9</v>
      </c>
      <c r="G34" s="67"/>
      <c r="H34" s="72"/>
      <c r="I34" s="67"/>
      <c r="J34" s="67"/>
    </row>
    <row r="35" spans="1:10" ht="14.5" x14ac:dyDescent="0.35">
      <c r="A35" s="5"/>
      <c r="B35" s="5"/>
      <c r="C35" s="5" t="s">
        <v>10</v>
      </c>
      <c r="D35" s="8">
        <v>631</v>
      </c>
      <c r="E35" s="16">
        <v>17</v>
      </c>
      <c r="F35" s="4">
        <v>0.28333333333333333</v>
      </c>
      <c r="G35" s="67"/>
      <c r="H35" s="72"/>
      <c r="I35" s="67"/>
      <c r="J35" s="67"/>
    </row>
    <row r="36" spans="1:10" ht="14.5" x14ac:dyDescent="0.35">
      <c r="A36" s="6"/>
      <c r="B36" s="5"/>
      <c r="C36" s="5" t="s">
        <v>6</v>
      </c>
      <c r="D36" s="8">
        <v>631</v>
      </c>
      <c r="E36" s="16">
        <v>125</v>
      </c>
      <c r="F36" s="4">
        <v>2.1</v>
      </c>
      <c r="G36" s="67"/>
      <c r="H36" s="72"/>
      <c r="I36" s="67"/>
      <c r="J36" s="67"/>
    </row>
    <row r="37" spans="1:10" ht="14.5" x14ac:dyDescent="0.35">
      <c r="A37" s="6"/>
      <c r="B37" s="6"/>
      <c r="C37" s="6"/>
      <c r="D37" s="14"/>
      <c r="E37" s="16"/>
      <c r="F37" s="4"/>
      <c r="G37" s="67"/>
      <c r="H37" s="72"/>
      <c r="I37" s="67"/>
      <c r="J37" s="67"/>
    </row>
    <row r="38" spans="1:10" ht="14.5" x14ac:dyDescent="0.35">
      <c r="A38" s="6"/>
      <c r="B38" s="6"/>
      <c r="C38" s="6"/>
      <c r="D38" s="8"/>
      <c r="E38" s="16"/>
      <c r="F38" s="4"/>
      <c r="G38" s="67"/>
      <c r="H38" s="72"/>
      <c r="I38" s="67"/>
      <c r="J38" s="67"/>
    </row>
    <row r="39" spans="1:10" ht="14.5" x14ac:dyDescent="0.35">
      <c r="A39" s="3" t="s">
        <v>18</v>
      </c>
      <c r="B39" s="5" t="s">
        <v>2</v>
      </c>
      <c r="C39" s="5" t="s">
        <v>3</v>
      </c>
      <c r="D39" s="8">
        <v>593</v>
      </c>
      <c r="E39" s="16">
        <v>54</v>
      </c>
      <c r="F39" s="4">
        <v>0.9</v>
      </c>
      <c r="G39" s="67"/>
      <c r="H39" s="72"/>
      <c r="I39" s="67"/>
      <c r="J39" s="67"/>
    </row>
    <row r="40" spans="1:10" ht="14.5" x14ac:dyDescent="0.35">
      <c r="A40" s="3" t="s">
        <v>19</v>
      </c>
      <c r="B40" s="5"/>
      <c r="C40" s="5" t="s">
        <v>4</v>
      </c>
      <c r="D40" s="8">
        <v>593</v>
      </c>
      <c r="E40" s="16">
        <v>215</v>
      </c>
      <c r="F40" s="4">
        <v>3.6</v>
      </c>
      <c r="G40" s="67"/>
      <c r="H40" s="72"/>
      <c r="I40" s="67"/>
      <c r="J40" s="67"/>
    </row>
    <row r="41" spans="1:10" ht="14.5" x14ac:dyDescent="0.35">
      <c r="A41" s="5"/>
      <c r="B41" s="5"/>
      <c r="C41" s="5"/>
      <c r="D41" s="14"/>
      <c r="E41" s="16"/>
      <c r="F41" s="4"/>
      <c r="G41" s="67"/>
      <c r="H41" s="72"/>
      <c r="I41" s="67"/>
      <c r="J41" s="67"/>
    </row>
    <row r="42" spans="1:10" ht="16.5" x14ac:dyDescent="0.35">
      <c r="A42" s="5"/>
      <c r="B42" s="5" t="s">
        <v>11</v>
      </c>
      <c r="C42" s="85" t="s">
        <v>91</v>
      </c>
      <c r="D42" s="8">
        <v>593</v>
      </c>
      <c r="E42" s="16">
        <v>548</v>
      </c>
      <c r="F42" s="4">
        <v>9.1</v>
      </c>
      <c r="G42" s="67"/>
      <c r="H42" s="72"/>
      <c r="I42" s="67"/>
      <c r="J42" s="67"/>
    </row>
    <row r="43" spans="1:10" ht="16.5" x14ac:dyDescent="0.35">
      <c r="A43" s="3"/>
      <c r="B43" s="5"/>
      <c r="C43" s="85" t="s">
        <v>92</v>
      </c>
      <c r="D43" s="8">
        <v>593</v>
      </c>
      <c r="E43" s="16">
        <v>200</v>
      </c>
      <c r="F43" s="4">
        <v>3.3</v>
      </c>
      <c r="G43" s="67"/>
      <c r="H43" s="72"/>
      <c r="I43" s="72"/>
      <c r="J43" s="67"/>
    </row>
    <row r="44" spans="1:10" ht="14.5" x14ac:dyDescent="0.35">
      <c r="A44" s="3"/>
      <c r="B44" s="5"/>
      <c r="C44" s="59" t="s">
        <v>9</v>
      </c>
      <c r="D44" s="8">
        <v>593</v>
      </c>
      <c r="E44" s="16">
        <v>75</v>
      </c>
      <c r="F44" s="4">
        <v>1.2</v>
      </c>
      <c r="G44" s="67"/>
      <c r="H44" s="72"/>
      <c r="I44" s="72"/>
      <c r="J44" s="67"/>
    </row>
    <row r="45" spans="1:10" ht="14.5" x14ac:dyDescent="0.35">
      <c r="A45" s="5"/>
      <c r="B45" s="5"/>
      <c r="C45" s="5"/>
      <c r="D45" s="8"/>
      <c r="E45" s="16"/>
      <c r="F45" s="4"/>
      <c r="G45" s="67"/>
      <c r="H45" s="72"/>
      <c r="I45" s="72"/>
      <c r="J45" s="67"/>
    </row>
    <row r="46" spans="1:10" ht="14.5" x14ac:dyDescent="0.35">
      <c r="A46" s="5"/>
      <c r="B46" s="5" t="s">
        <v>60</v>
      </c>
      <c r="C46" s="5" t="s">
        <v>12</v>
      </c>
      <c r="D46" s="8">
        <v>593</v>
      </c>
      <c r="E46" s="16">
        <v>118</v>
      </c>
      <c r="F46" s="4">
        <v>2</v>
      </c>
      <c r="G46" s="67"/>
      <c r="H46" s="72"/>
      <c r="I46" s="72"/>
      <c r="J46" s="67"/>
    </row>
    <row r="47" spans="1:10" ht="14.5" x14ac:dyDescent="0.35">
      <c r="A47" s="5"/>
      <c r="B47" s="5"/>
      <c r="C47" s="5" t="s">
        <v>13</v>
      </c>
      <c r="D47" s="8">
        <v>593</v>
      </c>
      <c r="E47" s="16">
        <v>31</v>
      </c>
      <c r="F47" s="4">
        <v>0.5</v>
      </c>
      <c r="G47" s="67"/>
      <c r="H47" s="72"/>
      <c r="I47" s="72"/>
      <c r="J47" s="67"/>
    </row>
    <row r="48" spans="1:10" ht="14.5" x14ac:dyDescent="0.35">
      <c r="A48" s="5"/>
      <c r="B48" s="5"/>
      <c r="C48" s="5"/>
      <c r="D48" s="8"/>
      <c r="E48" s="16"/>
      <c r="F48" s="4"/>
      <c r="G48" s="67"/>
      <c r="H48" s="72"/>
      <c r="I48" s="72"/>
      <c r="J48" s="67"/>
    </row>
    <row r="49" spans="1:10" ht="14.5" x14ac:dyDescent="0.35">
      <c r="A49" s="5"/>
      <c r="B49" s="5" t="s">
        <v>5</v>
      </c>
      <c r="C49" s="5" t="s">
        <v>3</v>
      </c>
      <c r="D49" s="8">
        <v>593</v>
      </c>
      <c r="E49" s="16">
        <v>128</v>
      </c>
      <c r="F49" s="4">
        <v>2.1</v>
      </c>
      <c r="G49" s="67"/>
      <c r="H49" s="72"/>
      <c r="I49" s="72"/>
      <c r="J49" s="67"/>
    </row>
    <row r="50" spans="1:10" ht="14.5" x14ac:dyDescent="0.35">
      <c r="A50" s="5"/>
      <c r="B50" s="5"/>
      <c r="C50" s="5" t="s">
        <v>4</v>
      </c>
      <c r="D50" s="8">
        <v>593</v>
      </c>
      <c r="E50" s="16">
        <v>108</v>
      </c>
      <c r="F50" s="4">
        <v>1.8</v>
      </c>
      <c r="G50" s="67"/>
      <c r="H50" s="72"/>
      <c r="I50" s="72"/>
      <c r="J50" s="67"/>
    </row>
    <row r="51" spans="1:10" ht="14.5" x14ac:dyDescent="0.35">
      <c r="A51" s="6"/>
      <c r="B51" s="3"/>
      <c r="C51" s="5" t="s">
        <v>14</v>
      </c>
      <c r="D51" s="8">
        <v>593</v>
      </c>
      <c r="E51" s="16">
        <v>14</v>
      </c>
      <c r="F51" s="4">
        <v>0.2</v>
      </c>
      <c r="G51" s="67"/>
      <c r="H51" s="72"/>
      <c r="I51" s="72"/>
      <c r="J51" s="67"/>
    </row>
    <row r="52" spans="1:10" ht="14.5" x14ac:dyDescent="0.35">
      <c r="A52" s="6"/>
      <c r="B52" s="5"/>
      <c r="C52" s="5" t="s">
        <v>15</v>
      </c>
      <c r="D52" s="8">
        <v>593</v>
      </c>
      <c r="E52" s="16">
        <v>27</v>
      </c>
      <c r="F52" s="4">
        <v>0.5</v>
      </c>
      <c r="G52" s="67"/>
      <c r="H52" s="72"/>
      <c r="I52" s="72"/>
      <c r="J52" s="67"/>
    </row>
    <row r="53" spans="1:10" ht="14.5" x14ac:dyDescent="0.35">
      <c r="A53" s="6"/>
      <c r="B53" s="5"/>
      <c r="C53" s="5" t="s">
        <v>6</v>
      </c>
      <c r="D53" s="8">
        <v>593</v>
      </c>
      <c r="E53" s="16">
        <v>284</v>
      </c>
      <c r="F53" s="4">
        <v>4.7</v>
      </c>
      <c r="G53" s="67"/>
      <c r="H53" s="72"/>
      <c r="I53" s="72"/>
      <c r="J53" s="67"/>
    </row>
    <row r="54" spans="1:10" ht="14.5" x14ac:dyDescent="0.35">
      <c r="A54" s="6"/>
      <c r="B54" s="5"/>
      <c r="C54" s="5"/>
      <c r="D54" s="16"/>
      <c r="E54" s="4"/>
      <c r="F54" s="4"/>
      <c r="G54" s="67"/>
      <c r="H54" s="72"/>
      <c r="I54" s="72"/>
      <c r="J54" s="67"/>
    </row>
    <row r="55" spans="1:10" ht="14.5" x14ac:dyDescent="0.35">
      <c r="A55" s="6"/>
      <c r="B55" s="6"/>
      <c r="C55" s="6"/>
      <c r="D55" s="16"/>
      <c r="E55" s="4"/>
      <c r="F55" s="4"/>
      <c r="G55" s="67"/>
      <c r="H55" s="72"/>
      <c r="I55" s="72"/>
      <c r="J55" s="67"/>
    </row>
    <row r="56" spans="1:10" ht="14.5" x14ac:dyDescent="0.35">
      <c r="A56" s="3" t="s">
        <v>20</v>
      </c>
      <c r="B56" s="5" t="s">
        <v>2</v>
      </c>
      <c r="C56" s="5" t="s">
        <v>3</v>
      </c>
      <c r="D56" s="8">
        <v>4731</v>
      </c>
      <c r="E56" s="16">
        <v>57</v>
      </c>
      <c r="F56" s="4">
        <v>0.9</v>
      </c>
      <c r="G56" s="67"/>
      <c r="H56" s="72"/>
      <c r="I56" s="72"/>
      <c r="J56" s="67"/>
    </row>
    <row r="57" spans="1:10" ht="14.5" x14ac:dyDescent="0.35">
      <c r="A57" s="3" t="s">
        <v>21</v>
      </c>
      <c r="B57" s="5"/>
      <c r="C57" s="5" t="s">
        <v>4</v>
      </c>
      <c r="D57" s="8">
        <v>4731</v>
      </c>
      <c r="E57" s="16">
        <v>49</v>
      </c>
      <c r="F57" s="4">
        <v>0.8</v>
      </c>
      <c r="G57" s="67"/>
      <c r="H57" s="72"/>
      <c r="I57" s="72"/>
      <c r="J57" s="67"/>
    </row>
    <row r="58" spans="1:10" ht="14.5" x14ac:dyDescent="0.35">
      <c r="A58" s="5"/>
      <c r="B58" s="5"/>
      <c r="C58" s="5"/>
      <c r="D58" s="8"/>
      <c r="E58" s="16"/>
      <c r="F58" s="4"/>
      <c r="G58" s="67"/>
      <c r="H58" s="72"/>
      <c r="I58" s="72"/>
      <c r="J58" s="67"/>
    </row>
    <row r="59" spans="1:10" ht="16.5" x14ac:dyDescent="0.35">
      <c r="A59" s="5"/>
      <c r="B59" s="5" t="s">
        <v>11</v>
      </c>
      <c r="C59" s="85" t="s">
        <v>91</v>
      </c>
      <c r="D59" s="8">
        <v>4747</v>
      </c>
      <c r="E59" s="16">
        <v>1138</v>
      </c>
      <c r="F59" s="4">
        <v>19</v>
      </c>
      <c r="G59" s="67"/>
      <c r="H59" s="72"/>
      <c r="I59" s="72"/>
      <c r="J59" s="67"/>
    </row>
    <row r="60" spans="1:10" ht="16.5" x14ac:dyDescent="0.35">
      <c r="A60" s="3"/>
      <c r="B60" s="5"/>
      <c r="C60" s="85" t="s">
        <v>92</v>
      </c>
      <c r="D60" s="8">
        <v>4747</v>
      </c>
      <c r="E60" s="16">
        <v>399</v>
      </c>
      <c r="F60" s="4">
        <v>6.6</v>
      </c>
      <c r="G60" s="67"/>
      <c r="H60" s="72"/>
      <c r="I60" s="72"/>
      <c r="J60" s="67"/>
    </row>
    <row r="61" spans="1:10" ht="14.5" x14ac:dyDescent="0.35">
      <c r="A61" s="5"/>
      <c r="B61" s="5"/>
      <c r="C61" s="5"/>
      <c r="D61" s="8"/>
      <c r="E61" s="16"/>
      <c r="F61" s="4"/>
      <c r="G61" s="67"/>
      <c r="H61" s="72"/>
      <c r="I61" s="72"/>
      <c r="J61" s="67"/>
    </row>
    <row r="62" spans="1:10" ht="14.5" x14ac:dyDescent="0.35">
      <c r="A62" s="5"/>
      <c r="B62" s="5" t="s">
        <v>60</v>
      </c>
      <c r="C62" s="5" t="s">
        <v>12</v>
      </c>
      <c r="D62" s="8">
        <v>4746</v>
      </c>
      <c r="E62" s="16">
        <v>502</v>
      </c>
      <c r="F62" s="4">
        <v>8.4</v>
      </c>
      <c r="G62" s="67"/>
      <c r="H62" s="72"/>
      <c r="I62" s="72"/>
      <c r="J62" s="67"/>
    </row>
    <row r="63" spans="1:10" ht="14.5" x14ac:dyDescent="0.35">
      <c r="A63" s="5"/>
      <c r="B63" s="5"/>
      <c r="C63" s="5" t="s">
        <v>13</v>
      </c>
      <c r="D63" s="8">
        <v>4746</v>
      </c>
      <c r="E63" s="16">
        <v>104</v>
      </c>
      <c r="F63" s="4">
        <v>1.7</v>
      </c>
      <c r="G63" s="67"/>
      <c r="H63" s="72"/>
      <c r="I63" s="72"/>
      <c r="J63" s="67"/>
    </row>
    <row r="64" spans="1:10" ht="14.5" x14ac:dyDescent="0.35">
      <c r="A64" s="5"/>
      <c r="B64" s="5"/>
      <c r="C64" s="5"/>
      <c r="D64" s="8"/>
      <c r="E64" s="16"/>
      <c r="F64" s="4"/>
      <c r="G64" s="67"/>
      <c r="H64" s="72"/>
      <c r="I64" s="72"/>
      <c r="J64" s="67"/>
    </row>
    <row r="65" spans="1:10" ht="14.5" x14ac:dyDescent="0.35">
      <c r="A65" s="5"/>
      <c r="B65" s="5" t="s">
        <v>5</v>
      </c>
      <c r="C65" s="5" t="s">
        <v>3</v>
      </c>
      <c r="D65" s="8">
        <v>4746</v>
      </c>
      <c r="E65" s="16">
        <v>207</v>
      </c>
      <c r="F65" s="4">
        <v>3.5</v>
      </c>
      <c r="G65" s="67"/>
      <c r="H65" s="72"/>
      <c r="I65" s="72"/>
      <c r="J65" s="67"/>
    </row>
    <row r="66" spans="1:10" ht="14.5" x14ac:dyDescent="0.35">
      <c r="A66" s="5"/>
      <c r="B66" s="5"/>
      <c r="C66" s="5" t="s">
        <v>4</v>
      </c>
      <c r="D66" s="8">
        <v>4746</v>
      </c>
      <c r="E66" s="16">
        <v>78</v>
      </c>
      <c r="F66" s="4">
        <v>1.3</v>
      </c>
      <c r="G66" s="67"/>
      <c r="H66" s="72"/>
      <c r="I66" s="72"/>
      <c r="J66" s="67"/>
    </row>
    <row r="67" spans="1:10" ht="14.5" x14ac:dyDescent="0.35">
      <c r="A67" s="6"/>
      <c r="B67" s="3"/>
      <c r="C67" s="5" t="s">
        <v>14</v>
      </c>
      <c r="D67" s="8">
        <v>4746</v>
      </c>
      <c r="E67" s="16">
        <v>59</v>
      </c>
      <c r="F67" s="4">
        <v>0.95</v>
      </c>
      <c r="G67" s="67"/>
      <c r="H67" s="72"/>
      <c r="I67" s="72"/>
      <c r="J67" s="67"/>
    </row>
    <row r="68" spans="1:10" ht="14.5" x14ac:dyDescent="0.35">
      <c r="A68" s="6"/>
      <c r="B68" s="5"/>
      <c r="C68" s="5" t="s">
        <v>15</v>
      </c>
      <c r="D68" s="8">
        <v>4746</v>
      </c>
      <c r="E68" s="16">
        <v>84</v>
      </c>
      <c r="F68" s="4">
        <v>1.4</v>
      </c>
      <c r="G68" s="67"/>
      <c r="H68" s="72"/>
      <c r="I68" s="72"/>
      <c r="J68" s="67"/>
    </row>
    <row r="69" spans="1:10" ht="14.5" x14ac:dyDescent="0.35">
      <c r="A69" s="6"/>
      <c r="B69" s="5"/>
      <c r="C69" s="5" t="s">
        <v>6</v>
      </c>
      <c r="D69" s="8">
        <v>4746</v>
      </c>
      <c r="E69" s="16">
        <v>175</v>
      </c>
      <c r="F69" s="4">
        <v>2.9</v>
      </c>
      <c r="G69" s="67"/>
      <c r="H69" s="72"/>
      <c r="I69" s="72"/>
      <c r="J69" s="67"/>
    </row>
    <row r="70" spans="1:10" ht="14.5" x14ac:dyDescent="0.35">
      <c r="A70" s="6"/>
      <c r="B70" s="5"/>
      <c r="C70" s="5"/>
      <c r="D70" s="8"/>
      <c r="E70" s="4"/>
      <c r="F70" s="4"/>
      <c r="G70" s="67"/>
      <c r="H70" s="72"/>
      <c r="I70" s="72"/>
      <c r="J70" s="67"/>
    </row>
    <row r="71" spans="1:10" ht="14.5" x14ac:dyDescent="0.35">
      <c r="A71" s="6"/>
      <c r="B71" s="6"/>
      <c r="C71" s="6"/>
      <c r="D71" s="8"/>
      <c r="E71" s="4"/>
      <c r="F71" s="4"/>
      <c r="G71" s="67"/>
      <c r="H71" s="72"/>
      <c r="I71" s="72"/>
      <c r="J71" s="67"/>
    </row>
    <row r="72" spans="1:10" ht="14.5" x14ac:dyDescent="0.35">
      <c r="A72" s="3" t="s">
        <v>22</v>
      </c>
      <c r="B72" s="5" t="s">
        <v>2</v>
      </c>
      <c r="C72" s="5" t="s">
        <v>3</v>
      </c>
      <c r="D72" s="8">
        <v>1959</v>
      </c>
      <c r="E72" s="16">
        <v>48</v>
      </c>
      <c r="F72" s="4">
        <v>0.8</v>
      </c>
      <c r="G72" s="67"/>
      <c r="H72" s="72"/>
      <c r="I72" s="72"/>
      <c r="J72" s="67"/>
    </row>
    <row r="73" spans="1:10" ht="14.5" x14ac:dyDescent="0.35">
      <c r="A73" s="3" t="s">
        <v>23</v>
      </c>
      <c r="B73" s="5"/>
      <c r="C73" s="5" t="s">
        <v>4</v>
      </c>
      <c r="D73" s="8">
        <v>1959</v>
      </c>
      <c r="E73" s="16">
        <v>24</v>
      </c>
      <c r="F73" s="4">
        <v>0.4</v>
      </c>
      <c r="G73" s="67"/>
      <c r="H73" s="72"/>
      <c r="I73" s="72"/>
      <c r="J73" s="67"/>
    </row>
    <row r="74" spans="1:10" ht="14.5" x14ac:dyDescent="0.35">
      <c r="A74" s="5"/>
      <c r="B74" s="5"/>
      <c r="C74" s="5"/>
      <c r="D74" s="16"/>
      <c r="E74" s="16"/>
      <c r="F74" s="4"/>
      <c r="G74" s="67"/>
      <c r="H74" s="72"/>
      <c r="I74" s="72"/>
      <c r="J74" s="67"/>
    </row>
    <row r="75" spans="1:10" ht="16.5" x14ac:dyDescent="0.35">
      <c r="A75" s="5"/>
      <c r="B75" s="5" t="s">
        <v>11</v>
      </c>
      <c r="C75" s="85" t="s">
        <v>91</v>
      </c>
      <c r="D75" s="8">
        <v>1973</v>
      </c>
      <c r="E75" s="16">
        <v>375</v>
      </c>
      <c r="F75" s="4">
        <v>6.3</v>
      </c>
      <c r="G75" s="67"/>
      <c r="H75" s="72"/>
      <c r="I75" s="72"/>
      <c r="J75" s="67"/>
    </row>
    <row r="76" spans="1:10" ht="16.5" x14ac:dyDescent="0.35">
      <c r="A76" s="3"/>
      <c r="B76" s="5"/>
      <c r="C76" s="85" t="s">
        <v>92</v>
      </c>
      <c r="D76" s="8">
        <v>1973</v>
      </c>
      <c r="E76" s="16">
        <v>93</v>
      </c>
      <c r="F76" s="4">
        <v>1.6</v>
      </c>
      <c r="G76" s="67"/>
      <c r="H76" s="72"/>
      <c r="I76" s="72"/>
      <c r="J76" s="67"/>
    </row>
    <row r="77" spans="1:10" ht="14.5" x14ac:dyDescent="0.35">
      <c r="A77" s="5"/>
      <c r="B77" s="5"/>
      <c r="C77" s="5"/>
      <c r="D77" s="16"/>
      <c r="E77" s="16"/>
      <c r="F77" s="4"/>
      <c r="G77" s="67"/>
      <c r="H77" s="72"/>
      <c r="I77" s="72"/>
      <c r="J77" s="67"/>
    </row>
    <row r="78" spans="1:10" ht="14.5" x14ac:dyDescent="0.35">
      <c r="A78" s="5"/>
      <c r="B78" s="5" t="s">
        <v>60</v>
      </c>
      <c r="C78" s="5" t="s">
        <v>12</v>
      </c>
      <c r="D78" s="8">
        <v>1973</v>
      </c>
      <c r="E78" s="16">
        <v>710</v>
      </c>
      <c r="F78" s="4">
        <v>11.8</v>
      </c>
      <c r="G78" s="67"/>
      <c r="H78" s="72"/>
      <c r="I78" s="72"/>
      <c r="J78" s="67"/>
    </row>
    <row r="79" spans="1:10" ht="14.5" x14ac:dyDescent="0.35">
      <c r="A79" s="5"/>
      <c r="B79" s="5"/>
      <c r="C79" s="5" t="s">
        <v>13</v>
      </c>
      <c r="D79" s="8">
        <v>1973</v>
      </c>
      <c r="E79" s="16">
        <v>100</v>
      </c>
      <c r="F79" s="4">
        <v>1.7</v>
      </c>
      <c r="G79" s="67"/>
      <c r="H79" s="72"/>
      <c r="I79" s="72"/>
      <c r="J79" s="67"/>
    </row>
    <row r="80" spans="1:10" ht="14.5" x14ac:dyDescent="0.35">
      <c r="A80" s="5"/>
      <c r="B80" s="5"/>
      <c r="C80" s="5"/>
      <c r="D80" s="16"/>
      <c r="E80" s="16"/>
      <c r="F80" s="4"/>
      <c r="G80" s="67"/>
      <c r="H80" s="72"/>
      <c r="I80" s="72"/>
      <c r="J80" s="67"/>
    </row>
    <row r="81" spans="1:23" ht="14.5" x14ac:dyDescent="0.35">
      <c r="A81" s="5"/>
      <c r="B81" s="5" t="s">
        <v>5</v>
      </c>
      <c r="C81" s="5" t="s">
        <v>3</v>
      </c>
      <c r="D81" s="8">
        <v>1973</v>
      </c>
      <c r="E81" s="16">
        <v>288</v>
      </c>
      <c r="F81" s="4">
        <v>4.8</v>
      </c>
      <c r="G81" s="67"/>
      <c r="H81" s="72"/>
      <c r="I81" s="72"/>
      <c r="J81" s="67"/>
    </row>
    <row r="82" spans="1:23" ht="14.5" x14ac:dyDescent="0.35">
      <c r="A82" s="5"/>
      <c r="B82" s="5"/>
      <c r="C82" s="5" t="s">
        <v>4</v>
      </c>
      <c r="D82" s="8">
        <v>1973</v>
      </c>
      <c r="E82" s="16">
        <v>167</v>
      </c>
      <c r="F82" s="4">
        <v>2.8</v>
      </c>
      <c r="G82" s="67"/>
      <c r="H82" s="72"/>
      <c r="I82" s="72"/>
      <c r="J82" s="67"/>
    </row>
    <row r="83" spans="1:23" ht="14.5" x14ac:dyDescent="0.35">
      <c r="A83" s="6"/>
      <c r="B83" s="3"/>
      <c r="C83" s="5" t="s">
        <v>14</v>
      </c>
      <c r="D83" s="8">
        <v>1973</v>
      </c>
      <c r="E83" s="16">
        <v>143</v>
      </c>
      <c r="F83" s="4">
        <v>2.4</v>
      </c>
      <c r="G83" s="67"/>
      <c r="H83" s="72"/>
      <c r="I83" s="72"/>
      <c r="J83" s="67"/>
    </row>
    <row r="84" spans="1:23" ht="14.5" x14ac:dyDescent="0.35">
      <c r="A84" s="6"/>
      <c r="B84" s="5"/>
      <c r="C84" s="5" t="s">
        <v>15</v>
      </c>
      <c r="D84" s="8">
        <v>1973</v>
      </c>
      <c r="E84" s="16">
        <v>107</v>
      </c>
      <c r="F84" s="4">
        <v>1.8</v>
      </c>
      <c r="G84" s="67"/>
      <c r="H84" s="72"/>
      <c r="I84" s="72"/>
      <c r="J84" s="67"/>
    </row>
    <row r="85" spans="1:23" ht="14.5" x14ac:dyDescent="0.35">
      <c r="A85" s="6"/>
      <c r="B85" s="5"/>
      <c r="C85" s="5" t="s">
        <v>6</v>
      </c>
      <c r="D85" s="8">
        <v>1973</v>
      </c>
      <c r="E85" s="16">
        <v>137</v>
      </c>
      <c r="F85" s="4">
        <v>2.2999999999999998</v>
      </c>
      <c r="G85" s="67"/>
      <c r="H85" s="72"/>
      <c r="I85" s="72"/>
      <c r="J85" s="67"/>
    </row>
    <row r="86" spans="1:23" s="67" customFormat="1" ht="15" thickBot="1" x14ac:dyDescent="0.4">
      <c r="A86" s="23"/>
      <c r="B86" s="23"/>
      <c r="C86" s="23"/>
      <c r="D86" s="52"/>
      <c r="E86" s="51"/>
      <c r="F86" s="23"/>
    </row>
    <row r="87" spans="1:23" s="67" customFormat="1" ht="33.75" customHeight="1" x14ac:dyDescent="0.3">
      <c r="A87" s="122" t="s">
        <v>94</v>
      </c>
      <c r="B87" s="122"/>
      <c r="C87" s="122"/>
      <c r="D87" s="122"/>
      <c r="E87" s="122"/>
      <c r="F87" s="122"/>
      <c r="G87" s="122"/>
      <c r="H87" s="122"/>
      <c r="I87" s="122"/>
      <c r="J87" s="122"/>
    </row>
    <row r="88" spans="1:23" s="67" customFormat="1" ht="14.5" x14ac:dyDescent="0.35">
      <c r="A88" s="110" t="s">
        <v>88</v>
      </c>
      <c r="B88" s="111"/>
      <c r="C88" s="111"/>
      <c r="D88" s="111"/>
      <c r="E88" s="111"/>
      <c r="F88" s="111"/>
      <c r="G88" s="111"/>
      <c r="H88" s="111"/>
      <c r="I88" s="111"/>
      <c r="J88" s="111"/>
      <c r="K88" s="83"/>
      <c r="L88" s="83"/>
      <c r="M88" s="83"/>
      <c r="N88" s="83"/>
      <c r="O88" s="83"/>
      <c r="P88" s="83"/>
      <c r="Q88" s="83"/>
      <c r="R88" s="83"/>
      <c r="S88" s="83"/>
      <c r="T88" s="83"/>
      <c r="U88" s="83"/>
      <c r="V88" s="83"/>
      <c r="W88" s="83"/>
    </row>
    <row r="89" spans="1:23" s="67" customFormat="1" ht="14.5" x14ac:dyDescent="0.35">
      <c r="A89" s="111"/>
      <c r="B89" s="111"/>
      <c r="C89" s="111"/>
      <c r="D89" s="111"/>
      <c r="E89" s="111"/>
      <c r="F89" s="111"/>
      <c r="G89" s="111"/>
      <c r="H89" s="111"/>
      <c r="I89" s="111"/>
      <c r="J89" s="111"/>
      <c r="K89" s="83"/>
      <c r="L89" s="83"/>
      <c r="M89" s="83"/>
      <c r="N89" s="83"/>
      <c r="O89" s="83"/>
      <c r="P89" s="83"/>
      <c r="Q89" s="83"/>
      <c r="R89" s="83"/>
      <c r="S89" s="83"/>
      <c r="T89" s="83"/>
      <c r="U89" s="83"/>
      <c r="V89" s="83"/>
      <c r="W89" s="83"/>
    </row>
    <row r="90" spans="1:23" s="67" customFormat="1" ht="12.75" customHeight="1" x14ac:dyDescent="0.35">
      <c r="A90" s="111"/>
      <c r="B90" s="111"/>
      <c r="C90" s="111"/>
      <c r="D90" s="111"/>
      <c r="E90" s="111"/>
      <c r="F90" s="111"/>
      <c r="G90" s="111"/>
      <c r="H90" s="111"/>
      <c r="I90" s="111"/>
      <c r="J90" s="111"/>
      <c r="K90" s="83"/>
      <c r="L90" s="83"/>
      <c r="M90" s="83"/>
      <c r="N90" s="83"/>
      <c r="O90" s="83"/>
      <c r="P90" s="83"/>
      <c r="Q90" s="83"/>
      <c r="R90" s="83"/>
      <c r="S90" s="83"/>
      <c r="T90" s="83"/>
      <c r="U90" s="83"/>
      <c r="V90" s="83"/>
      <c r="W90" s="83"/>
    </row>
    <row r="91" spans="1:23" s="67" customFormat="1" ht="12.75" customHeight="1" x14ac:dyDescent="0.35">
      <c r="A91" s="111"/>
      <c r="B91" s="111"/>
      <c r="C91" s="111"/>
      <c r="D91" s="111"/>
      <c r="E91" s="111"/>
      <c r="F91" s="111"/>
      <c r="G91" s="111"/>
      <c r="H91" s="111"/>
      <c r="I91" s="111"/>
      <c r="J91" s="111"/>
      <c r="K91" s="83"/>
      <c r="L91" s="83"/>
      <c r="M91" s="83"/>
      <c r="N91" s="83"/>
      <c r="O91" s="83"/>
      <c r="P91" s="83"/>
      <c r="Q91" s="83"/>
      <c r="R91" s="83"/>
      <c r="S91" s="83"/>
      <c r="T91" s="83"/>
      <c r="U91" s="83"/>
      <c r="V91" s="83"/>
      <c r="W91" s="83"/>
    </row>
    <row r="92" spans="1:23" s="67" customFormat="1" ht="127.5" customHeight="1" x14ac:dyDescent="0.3">
      <c r="A92" s="111"/>
      <c r="B92" s="111"/>
      <c r="C92" s="111"/>
      <c r="D92" s="111"/>
      <c r="E92" s="111"/>
      <c r="F92" s="111"/>
      <c r="G92" s="111"/>
      <c r="H92" s="111"/>
      <c r="I92" s="111"/>
      <c r="J92" s="111"/>
    </row>
    <row r="93" spans="1:23" s="67" customFormat="1" x14ac:dyDescent="0.3"/>
    <row r="94" spans="1:23" s="67" customFormat="1" x14ac:dyDescent="0.3"/>
    <row r="95" spans="1:23" s="67" customFormat="1" x14ac:dyDescent="0.3"/>
    <row r="96" spans="1:23" s="67" customFormat="1" x14ac:dyDescent="0.3"/>
    <row r="97" s="67" customFormat="1" x14ac:dyDescent="0.3"/>
    <row r="98" s="67" customFormat="1" x14ac:dyDescent="0.3"/>
    <row r="99" s="67" customFormat="1" x14ac:dyDescent="0.3"/>
    <row r="100" s="67" customFormat="1" x14ac:dyDescent="0.3"/>
    <row r="101" s="67" customFormat="1" x14ac:dyDescent="0.3"/>
    <row r="102" s="67" customFormat="1" x14ac:dyDescent="0.3"/>
    <row r="103" s="67" customFormat="1" x14ac:dyDescent="0.3"/>
    <row r="104" s="67" customFormat="1" x14ac:dyDescent="0.3"/>
    <row r="105" s="67" customFormat="1" x14ac:dyDescent="0.3"/>
    <row r="106" s="67" customFormat="1" x14ac:dyDescent="0.3"/>
    <row r="107" s="67" customFormat="1" x14ac:dyDescent="0.3"/>
    <row r="108" s="67" customFormat="1" x14ac:dyDescent="0.3"/>
    <row r="109" s="67" customFormat="1" x14ac:dyDescent="0.3"/>
    <row r="110" s="67" customFormat="1" x14ac:dyDescent="0.3"/>
    <row r="111" s="67" customFormat="1" x14ac:dyDescent="0.3"/>
    <row r="112" s="67" customFormat="1" x14ac:dyDescent="0.3"/>
    <row r="113" s="67" customFormat="1" x14ac:dyDescent="0.3"/>
    <row r="114" s="67" customFormat="1" x14ac:dyDescent="0.3"/>
    <row r="115" s="67" customFormat="1" x14ac:dyDescent="0.3"/>
  </sheetData>
  <mergeCells count="5">
    <mergeCell ref="D5:J5"/>
    <mergeCell ref="D6:F6"/>
    <mergeCell ref="H6:J6"/>
    <mergeCell ref="A88:J92"/>
    <mergeCell ref="A87:J8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41DA9-392C-449E-BC9C-45944881B873}">
  <dimension ref="A1:AJ114"/>
  <sheetViews>
    <sheetView zoomScale="90" zoomScaleNormal="90" workbookViewId="0">
      <pane xSplit="3" ySplit="7" topLeftCell="D8" activePane="bottomRight" state="frozen"/>
      <selection pane="topRight" activeCell="D1" sqref="D1"/>
      <selection pane="bottomLeft" activeCell="A8" sqref="A8"/>
      <selection pane="bottomRight" activeCell="A87" sqref="A87:J91"/>
    </sheetView>
  </sheetViews>
  <sheetFormatPr defaultColWidth="9.296875" defaultRowHeight="13" x14ac:dyDescent="0.3"/>
  <cols>
    <col min="1" max="1" width="24" style="57" customWidth="1"/>
    <col min="2" max="2" width="35.5" style="57" customWidth="1"/>
    <col min="3" max="3" width="26.296875" style="57" customWidth="1"/>
    <col min="4" max="4" width="22.69921875" style="57" customWidth="1"/>
    <col min="5" max="5" width="21" style="57" customWidth="1"/>
    <col min="6" max="6" width="20.796875" style="57" customWidth="1"/>
    <col min="7" max="7" width="6" style="57" customWidth="1"/>
    <col min="8" max="8" width="18.19921875" style="57" customWidth="1"/>
    <col min="9" max="9" width="21.296875" style="57" customWidth="1"/>
    <col min="10" max="10" width="17.296875" style="57" customWidth="1"/>
    <col min="11" max="11" width="9.296875" style="67"/>
    <col min="12" max="12" width="10.19921875" style="67" customWidth="1"/>
    <col min="13" max="36" width="9.296875" style="67"/>
    <col min="37" max="16384" width="9.296875" style="57"/>
  </cols>
  <sheetData>
    <row r="1" spans="1:12" ht="21" x14ac:dyDescent="0.5">
      <c r="A1" s="66" t="s">
        <v>63</v>
      </c>
      <c r="B1" s="67"/>
      <c r="C1" s="67"/>
      <c r="D1" s="67"/>
      <c r="E1" s="67"/>
      <c r="F1" s="67"/>
      <c r="G1" s="67"/>
      <c r="H1" s="67"/>
      <c r="I1" s="67"/>
      <c r="J1" s="67"/>
    </row>
    <row r="2" spans="1:12" ht="14.5" x14ac:dyDescent="0.35">
      <c r="A2" s="82" t="s">
        <v>84</v>
      </c>
      <c r="B2" s="68"/>
      <c r="C2" s="67"/>
      <c r="D2" s="69"/>
      <c r="E2" s="67"/>
      <c r="F2" s="67"/>
      <c r="G2" s="67"/>
      <c r="H2" s="67"/>
      <c r="I2" s="67"/>
      <c r="J2" s="67"/>
    </row>
    <row r="3" spans="1:12" ht="14.5" x14ac:dyDescent="0.35">
      <c r="A3" s="68" t="s">
        <v>62</v>
      </c>
      <c r="B3" s="67"/>
      <c r="C3" s="67"/>
      <c r="D3" s="67"/>
      <c r="E3" s="67"/>
      <c r="F3" s="67"/>
      <c r="G3" s="67"/>
      <c r="H3" s="67"/>
      <c r="I3" s="67"/>
      <c r="J3" s="67"/>
    </row>
    <row r="4" spans="1:12" x14ac:dyDescent="0.3">
      <c r="A4" s="67"/>
      <c r="B4" s="67"/>
      <c r="C4" s="67"/>
      <c r="D4" s="67"/>
      <c r="E4" s="67"/>
      <c r="F4" s="67"/>
      <c r="G4" s="67"/>
      <c r="H4" s="67"/>
      <c r="I4" s="67"/>
      <c r="J4" s="67"/>
    </row>
    <row r="5" spans="1:12" ht="39" customHeight="1" x14ac:dyDescent="0.3">
      <c r="A5" s="7"/>
      <c r="B5" s="7"/>
      <c r="C5" s="7"/>
      <c r="D5" s="118" t="s">
        <v>85</v>
      </c>
      <c r="E5" s="119"/>
      <c r="F5" s="119"/>
      <c r="G5" s="119"/>
      <c r="H5" s="119"/>
      <c r="I5" s="119"/>
      <c r="J5" s="119"/>
    </row>
    <row r="6" spans="1:12" ht="25.5" customHeight="1" x14ac:dyDescent="0.3">
      <c r="A6" s="6"/>
      <c r="B6" s="6"/>
      <c r="C6" s="6"/>
      <c r="D6" s="120" t="s">
        <v>34</v>
      </c>
      <c r="E6" s="121"/>
      <c r="F6" s="121"/>
      <c r="G6" s="7"/>
      <c r="H6" s="121" t="s">
        <v>35</v>
      </c>
      <c r="I6" s="121"/>
      <c r="J6" s="121"/>
    </row>
    <row r="7" spans="1:12" ht="36" customHeight="1" x14ac:dyDescent="0.35">
      <c r="A7" s="11" t="s">
        <v>24</v>
      </c>
      <c r="B7" s="11" t="s">
        <v>1</v>
      </c>
      <c r="C7" s="11" t="s">
        <v>61</v>
      </c>
      <c r="D7" s="9" t="s">
        <v>25</v>
      </c>
      <c r="E7" s="10" t="s">
        <v>26</v>
      </c>
      <c r="F7" s="41" t="s">
        <v>27</v>
      </c>
      <c r="G7" s="2"/>
      <c r="H7" s="12" t="s">
        <v>25</v>
      </c>
      <c r="I7" s="10" t="s">
        <v>26</v>
      </c>
      <c r="J7" s="12" t="s">
        <v>27</v>
      </c>
    </row>
    <row r="8" spans="1:12" ht="14.5" x14ac:dyDescent="0.35">
      <c r="A8" s="3"/>
      <c r="B8" s="3"/>
      <c r="C8" s="5"/>
      <c r="D8" s="13"/>
      <c r="E8" s="8"/>
      <c r="F8" s="22"/>
      <c r="G8" s="2"/>
      <c r="H8" s="75"/>
      <c r="I8" s="75"/>
      <c r="J8" s="75"/>
    </row>
    <row r="9" spans="1:12" ht="14.5" x14ac:dyDescent="0.35">
      <c r="A9" s="3" t="s">
        <v>29</v>
      </c>
      <c r="B9" s="5" t="s">
        <v>2</v>
      </c>
      <c r="C9" s="5" t="s">
        <v>3</v>
      </c>
      <c r="D9" s="45">
        <v>8066</v>
      </c>
      <c r="E9" s="8">
        <v>78</v>
      </c>
      <c r="F9" s="4">
        <v>1.3</v>
      </c>
      <c r="G9" s="45"/>
      <c r="H9" s="76">
        <v>7313</v>
      </c>
      <c r="I9" s="76">
        <v>80</v>
      </c>
      <c r="J9" s="73">
        <v>1.3333333333333333</v>
      </c>
      <c r="K9" s="70"/>
      <c r="L9" s="72"/>
    </row>
    <row r="10" spans="1:12" ht="14.5" x14ac:dyDescent="0.35">
      <c r="A10" s="26"/>
      <c r="B10" s="5"/>
      <c r="C10" s="5" t="s">
        <v>4</v>
      </c>
      <c r="D10" s="45">
        <v>8066</v>
      </c>
      <c r="E10" s="8">
        <v>68</v>
      </c>
      <c r="F10" s="4">
        <v>1.1333333333333333</v>
      </c>
      <c r="G10" s="45"/>
      <c r="H10" s="76">
        <v>7313</v>
      </c>
      <c r="I10" s="76">
        <v>67</v>
      </c>
      <c r="J10" s="73">
        <v>1.1166666666666667</v>
      </c>
      <c r="K10" s="70"/>
      <c r="L10" s="72"/>
    </row>
    <row r="11" spans="1:12" ht="14.5" x14ac:dyDescent="0.35">
      <c r="A11" s="5"/>
      <c r="B11" s="5"/>
      <c r="C11" s="5"/>
      <c r="D11" s="45"/>
      <c r="E11" s="8"/>
      <c r="F11" s="4"/>
      <c r="G11" s="45"/>
      <c r="H11" s="76"/>
      <c r="I11" s="76"/>
      <c r="J11" s="73"/>
      <c r="K11" s="70"/>
      <c r="L11" s="72"/>
    </row>
    <row r="12" spans="1:12" ht="14.5" x14ac:dyDescent="0.35">
      <c r="A12" s="5"/>
      <c r="B12" s="5" t="s">
        <v>11</v>
      </c>
      <c r="C12" s="5" t="s">
        <v>12</v>
      </c>
      <c r="D12" s="45">
        <v>7367</v>
      </c>
      <c r="E12" s="8">
        <v>960</v>
      </c>
      <c r="F12" s="4">
        <v>16</v>
      </c>
      <c r="G12" s="45"/>
      <c r="H12" s="74">
        <v>7367</v>
      </c>
      <c r="I12" s="76">
        <v>960</v>
      </c>
      <c r="J12" s="73">
        <v>16</v>
      </c>
      <c r="K12" s="70"/>
      <c r="L12" s="72"/>
    </row>
    <row r="13" spans="1:12" ht="14.5" x14ac:dyDescent="0.35">
      <c r="A13" s="3"/>
      <c r="B13" s="5"/>
      <c r="C13" s="5" t="s">
        <v>13</v>
      </c>
      <c r="D13" s="45">
        <v>7367</v>
      </c>
      <c r="E13" s="8">
        <v>269</v>
      </c>
      <c r="F13" s="4">
        <v>4.4833333333333334</v>
      </c>
      <c r="G13" s="45"/>
      <c r="H13" s="74">
        <v>7367</v>
      </c>
      <c r="I13" s="76">
        <v>269</v>
      </c>
      <c r="J13" s="73">
        <v>4.4833333333333334</v>
      </c>
      <c r="K13" s="70"/>
      <c r="L13" s="72"/>
    </row>
    <row r="14" spans="1:12" ht="14.5" x14ac:dyDescent="0.35">
      <c r="A14" s="5"/>
      <c r="B14" s="5"/>
      <c r="C14" s="5"/>
      <c r="D14" s="45"/>
      <c r="E14" s="8"/>
      <c r="F14" s="4"/>
      <c r="G14" s="45"/>
      <c r="H14" s="76"/>
      <c r="I14" s="76"/>
      <c r="J14" s="73"/>
      <c r="K14" s="70"/>
      <c r="L14" s="72"/>
    </row>
    <row r="15" spans="1:12" ht="14.5" x14ac:dyDescent="0.35">
      <c r="A15" s="5"/>
      <c r="B15" s="5" t="s">
        <v>60</v>
      </c>
      <c r="C15" s="5" t="s">
        <v>12</v>
      </c>
      <c r="D15" s="45">
        <v>7363</v>
      </c>
      <c r="E15" s="8">
        <v>612</v>
      </c>
      <c r="F15" s="4">
        <v>10.199999999999999</v>
      </c>
      <c r="G15" s="45"/>
      <c r="H15" s="74">
        <v>7363</v>
      </c>
      <c r="I15" s="76">
        <v>612</v>
      </c>
      <c r="J15" s="74">
        <v>10.199999999999999</v>
      </c>
      <c r="K15" s="70"/>
      <c r="L15" s="72"/>
    </row>
    <row r="16" spans="1:12" ht="14.5" x14ac:dyDescent="0.35">
      <c r="A16" s="5"/>
      <c r="B16" s="5"/>
      <c r="C16" s="5" t="s">
        <v>13</v>
      </c>
      <c r="D16" s="45">
        <v>7363</v>
      </c>
      <c r="E16" s="8">
        <v>105</v>
      </c>
      <c r="F16" s="4">
        <v>1.75</v>
      </c>
      <c r="G16" s="45"/>
      <c r="H16" s="74">
        <v>7363</v>
      </c>
      <c r="I16" s="76">
        <v>105</v>
      </c>
      <c r="J16" s="73">
        <v>1.75</v>
      </c>
      <c r="K16" s="70"/>
      <c r="L16" s="72"/>
    </row>
    <row r="17" spans="1:12" ht="14.5" x14ac:dyDescent="0.35">
      <c r="A17" s="5"/>
      <c r="B17" s="5"/>
      <c r="C17" s="5"/>
      <c r="D17" s="45"/>
      <c r="E17" s="8"/>
      <c r="F17" s="4"/>
      <c r="G17" s="45"/>
      <c r="H17" s="76"/>
      <c r="I17" s="76"/>
      <c r="J17" s="73"/>
      <c r="K17" s="70"/>
      <c r="L17" s="72"/>
    </row>
    <row r="18" spans="1:12" ht="14.5" x14ac:dyDescent="0.35">
      <c r="A18" s="5"/>
      <c r="B18" s="5" t="s">
        <v>5</v>
      </c>
      <c r="C18" s="5" t="s">
        <v>3</v>
      </c>
      <c r="D18" s="45">
        <v>8120</v>
      </c>
      <c r="E18" s="8">
        <v>207</v>
      </c>
      <c r="F18" s="4">
        <v>3.45</v>
      </c>
      <c r="G18" s="45"/>
      <c r="H18" s="76">
        <v>7367</v>
      </c>
      <c r="I18" s="76">
        <v>216</v>
      </c>
      <c r="J18" s="73">
        <v>3.6</v>
      </c>
      <c r="K18" s="70"/>
      <c r="L18" s="72"/>
    </row>
    <row r="19" spans="1:12" ht="14.5" x14ac:dyDescent="0.35">
      <c r="A19" s="5"/>
      <c r="B19" s="5"/>
      <c r="C19" s="5" t="s">
        <v>4</v>
      </c>
      <c r="D19" s="45">
        <v>8120</v>
      </c>
      <c r="E19" s="8">
        <v>116</v>
      </c>
      <c r="F19" s="4">
        <v>1.9333333333333333</v>
      </c>
      <c r="G19" s="45"/>
      <c r="H19" s="76">
        <v>7367</v>
      </c>
      <c r="I19" s="76">
        <v>117</v>
      </c>
      <c r="J19" s="73">
        <v>1.95</v>
      </c>
      <c r="K19" s="70"/>
      <c r="L19" s="72"/>
    </row>
    <row r="20" spans="1:12" ht="14.5" x14ac:dyDescent="0.35">
      <c r="A20" s="6"/>
      <c r="B20" s="3"/>
      <c r="C20" s="5" t="s">
        <v>14</v>
      </c>
      <c r="D20" s="45">
        <v>7367</v>
      </c>
      <c r="E20" s="8">
        <v>69</v>
      </c>
      <c r="F20" s="4">
        <v>1.1499999999999999</v>
      </c>
      <c r="G20" s="45"/>
      <c r="H20" s="76">
        <v>7367</v>
      </c>
      <c r="I20" s="76">
        <v>69</v>
      </c>
      <c r="J20" s="73">
        <v>1.1499999999999999</v>
      </c>
      <c r="K20" s="70"/>
      <c r="L20" s="72"/>
    </row>
    <row r="21" spans="1:12" ht="14.5" x14ac:dyDescent="0.35">
      <c r="A21" s="6"/>
      <c r="B21" s="5"/>
      <c r="C21" s="5" t="s">
        <v>15</v>
      </c>
      <c r="D21" s="45">
        <v>7367</v>
      </c>
      <c r="E21" s="8">
        <v>95</v>
      </c>
      <c r="F21" s="4">
        <v>1.5833333333333333</v>
      </c>
      <c r="G21" s="45"/>
      <c r="H21" s="76">
        <v>7367</v>
      </c>
      <c r="I21" s="76">
        <v>95</v>
      </c>
      <c r="J21" s="73">
        <v>1.5833333333333333</v>
      </c>
      <c r="K21" s="70"/>
      <c r="L21" s="72"/>
    </row>
    <row r="22" spans="1:12" ht="14.5" x14ac:dyDescent="0.35">
      <c r="A22" s="6"/>
      <c r="B22" s="5"/>
      <c r="C22" s="5" t="s">
        <v>6</v>
      </c>
      <c r="D22" s="45">
        <v>8120</v>
      </c>
      <c r="E22" s="8">
        <v>160</v>
      </c>
      <c r="F22" s="4">
        <v>2.6666666666666665</v>
      </c>
      <c r="G22" s="45"/>
      <c r="H22" s="74">
        <v>7367</v>
      </c>
      <c r="I22" s="76">
        <v>162</v>
      </c>
      <c r="J22" s="73">
        <v>2.7</v>
      </c>
      <c r="K22" s="70"/>
      <c r="L22" s="72"/>
    </row>
    <row r="23" spans="1:12" ht="14.5" x14ac:dyDescent="0.35">
      <c r="A23" s="6"/>
      <c r="B23" s="5"/>
      <c r="C23" s="5"/>
      <c r="D23" s="55"/>
      <c r="E23" s="16"/>
      <c r="F23" s="4"/>
      <c r="G23" s="2"/>
      <c r="H23" s="76"/>
      <c r="I23" s="73"/>
      <c r="J23" s="74"/>
    </row>
    <row r="24" spans="1:12" ht="14.5" x14ac:dyDescent="0.35">
      <c r="A24" s="6"/>
      <c r="B24" s="6"/>
      <c r="C24" s="6"/>
      <c r="D24" s="54"/>
      <c r="E24" s="53"/>
      <c r="F24" s="4"/>
      <c r="G24" s="67"/>
      <c r="H24" s="70"/>
      <c r="I24" s="72"/>
      <c r="J24" s="67"/>
    </row>
    <row r="25" spans="1:12" ht="14.5" x14ac:dyDescent="0.35">
      <c r="A25" s="3" t="s">
        <v>17</v>
      </c>
      <c r="B25" s="5" t="s">
        <v>46</v>
      </c>
      <c r="C25" s="5" t="s">
        <v>9</v>
      </c>
      <c r="D25" s="8">
        <v>753</v>
      </c>
      <c r="E25" s="16">
        <v>101</v>
      </c>
      <c r="F25" s="4">
        <v>1.6833333333333333</v>
      </c>
      <c r="G25" s="67"/>
      <c r="H25" s="70"/>
      <c r="I25" s="72"/>
      <c r="J25" s="67"/>
    </row>
    <row r="26" spans="1:12" ht="14.5" x14ac:dyDescent="0.35">
      <c r="A26" s="3" t="s">
        <v>16</v>
      </c>
      <c r="B26" s="5"/>
      <c r="C26" s="5" t="s">
        <v>10</v>
      </c>
      <c r="D26" s="8">
        <v>753</v>
      </c>
      <c r="E26" s="16">
        <v>4</v>
      </c>
      <c r="F26" s="4">
        <v>6.6666666666666666E-2</v>
      </c>
      <c r="G26" s="67"/>
      <c r="H26" s="70"/>
      <c r="I26" s="72"/>
      <c r="J26" s="67"/>
    </row>
    <row r="27" spans="1:12" ht="14.5" x14ac:dyDescent="0.35">
      <c r="A27" s="5"/>
      <c r="B27" s="5"/>
      <c r="C27" s="5" t="s">
        <v>7</v>
      </c>
      <c r="D27" s="8">
        <v>753</v>
      </c>
      <c r="E27" s="16">
        <v>314</v>
      </c>
      <c r="F27" s="4">
        <v>5.2333333333333334</v>
      </c>
      <c r="G27" s="67"/>
      <c r="H27" s="70"/>
      <c r="I27" s="72"/>
      <c r="J27" s="67"/>
    </row>
    <row r="28" spans="1:12" ht="14.5" x14ac:dyDescent="0.35">
      <c r="A28" s="5"/>
      <c r="B28" s="5"/>
      <c r="C28" s="5"/>
      <c r="D28" s="16"/>
      <c r="E28" s="16"/>
      <c r="F28" s="4"/>
      <c r="G28" s="67"/>
      <c r="H28" s="70"/>
      <c r="I28" s="72"/>
      <c r="J28" s="67"/>
    </row>
    <row r="29" spans="1:12" ht="14.5" x14ac:dyDescent="0.35">
      <c r="A29" s="3"/>
      <c r="B29" s="5" t="s">
        <v>2</v>
      </c>
      <c r="C29" s="5" t="s">
        <v>3</v>
      </c>
      <c r="D29" s="8">
        <v>753</v>
      </c>
      <c r="E29" s="16">
        <v>58</v>
      </c>
      <c r="F29" s="4">
        <v>0.96666666666666667</v>
      </c>
      <c r="G29" s="67"/>
      <c r="H29" s="70"/>
      <c r="I29" s="72"/>
      <c r="J29" s="67"/>
    </row>
    <row r="30" spans="1:12" ht="14.5" x14ac:dyDescent="0.35">
      <c r="A30" s="5"/>
      <c r="B30" s="5"/>
      <c r="C30" s="5" t="s">
        <v>4</v>
      </c>
      <c r="D30" s="8">
        <v>753</v>
      </c>
      <c r="E30" s="16">
        <v>79</v>
      </c>
      <c r="F30" s="4">
        <v>1.3166666666666667</v>
      </c>
      <c r="G30" s="67"/>
      <c r="H30" s="70"/>
      <c r="I30" s="72"/>
      <c r="J30" s="67"/>
    </row>
    <row r="31" spans="1:12" ht="14.5" x14ac:dyDescent="0.35">
      <c r="A31" s="5"/>
      <c r="B31" s="5"/>
      <c r="C31" s="5"/>
      <c r="D31" s="16"/>
      <c r="E31" s="16"/>
      <c r="F31" s="4"/>
      <c r="G31" s="67"/>
      <c r="H31" s="70"/>
      <c r="I31" s="70"/>
      <c r="J31" s="70"/>
    </row>
    <row r="32" spans="1:12" ht="14.5" x14ac:dyDescent="0.35">
      <c r="A32" s="5"/>
      <c r="B32" s="5" t="s">
        <v>5</v>
      </c>
      <c r="C32" s="5" t="s">
        <v>3</v>
      </c>
      <c r="D32" s="8">
        <v>753</v>
      </c>
      <c r="E32" s="16">
        <v>119</v>
      </c>
      <c r="F32" s="4">
        <v>1.9833333333333334</v>
      </c>
      <c r="G32" s="67"/>
      <c r="H32" s="72"/>
      <c r="I32" s="72"/>
      <c r="J32" s="72"/>
    </row>
    <row r="33" spans="1:10" ht="14.5" x14ac:dyDescent="0.35">
      <c r="A33" s="5"/>
      <c r="B33" s="5"/>
      <c r="C33" s="5" t="s">
        <v>4</v>
      </c>
      <c r="D33" s="8">
        <v>753</v>
      </c>
      <c r="E33" s="16">
        <v>105</v>
      </c>
      <c r="F33" s="4">
        <v>1.75</v>
      </c>
      <c r="G33" s="67"/>
      <c r="H33" s="67"/>
      <c r="I33" s="67"/>
      <c r="J33" s="67"/>
    </row>
    <row r="34" spans="1:10" ht="14.5" x14ac:dyDescent="0.35">
      <c r="A34" s="5"/>
      <c r="B34" s="3"/>
      <c r="C34" s="5" t="s">
        <v>7</v>
      </c>
      <c r="D34" s="8">
        <v>753</v>
      </c>
      <c r="E34" s="16">
        <v>453</v>
      </c>
      <c r="F34" s="4">
        <v>7.55</v>
      </c>
      <c r="G34" s="67"/>
      <c r="H34" s="67"/>
      <c r="I34" s="67"/>
      <c r="J34" s="67"/>
    </row>
    <row r="35" spans="1:10" ht="14.5" x14ac:dyDescent="0.35">
      <c r="A35" s="5"/>
      <c r="B35" s="5"/>
      <c r="C35" s="5" t="s">
        <v>10</v>
      </c>
      <c r="D35" s="8">
        <v>753</v>
      </c>
      <c r="E35" s="16">
        <v>17</v>
      </c>
      <c r="F35" s="4">
        <v>0.28333333333333333</v>
      </c>
      <c r="G35" s="67"/>
      <c r="H35" s="67"/>
      <c r="I35" s="67"/>
      <c r="J35" s="67"/>
    </row>
    <row r="36" spans="1:10" ht="14.5" x14ac:dyDescent="0.35">
      <c r="A36" s="6"/>
      <c r="B36" s="5"/>
      <c r="C36" s="5" t="s">
        <v>6</v>
      </c>
      <c r="D36" s="8">
        <v>753</v>
      </c>
      <c r="E36" s="16">
        <v>141</v>
      </c>
      <c r="F36" s="4">
        <v>2.35</v>
      </c>
      <c r="G36" s="67"/>
      <c r="H36" s="67"/>
      <c r="I36" s="67"/>
      <c r="J36" s="67"/>
    </row>
    <row r="37" spans="1:10" ht="14.5" x14ac:dyDescent="0.35">
      <c r="A37" s="6"/>
      <c r="B37" s="6"/>
      <c r="C37" s="6"/>
      <c r="D37" s="14"/>
      <c r="E37" s="16"/>
      <c r="F37" s="4"/>
      <c r="G37" s="67"/>
      <c r="H37" s="67"/>
      <c r="I37" s="67"/>
      <c r="J37" s="67"/>
    </row>
    <row r="38" spans="1:10" ht="14.5" x14ac:dyDescent="0.35">
      <c r="A38" s="6"/>
      <c r="B38" s="6"/>
      <c r="C38" s="6"/>
      <c r="D38" s="8"/>
      <c r="E38" s="16"/>
      <c r="F38" s="4"/>
      <c r="G38" s="67"/>
      <c r="H38" s="67"/>
      <c r="I38" s="67"/>
      <c r="J38" s="67"/>
    </row>
    <row r="39" spans="1:10" ht="14.5" x14ac:dyDescent="0.35">
      <c r="A39" s="3" t="s">
        <v>18</v>
      </c>
      <c r="B39" s="5" t="s">
        <v>2</v>
      </c>
      <c r="C39" s="5" t="s">
        <v>3</v>
      </c>
      <c r="D39" s="8">
        <v>574</v>
      </c>
      <c r="E39" s="16">
        <v>118</v>
      </c>
      <c r="F39" s="4">
        <v>1.9666666666666666</v>
      </c>
      <c r="G39" s="67"/>
      <c r="H39" s="67"/>
      <c r="I39" s="67"/>
      <c r="J39" s="67"/>
    </row>
    <row r="40" spans="1:10" ht="14.5" x14ac:dyDescent="0.35">
      <c r="A40" s="3" t="s">
        <v>19</v>
      </c>
      <c r="B40" s="5"/>
      <c r="C40" s="5" t="s">
        <v>4</v>
      </c>
      <c r="D40" s="8">
        <v>574</v>
      </c>
      <c r="E40" s="16">
        <v>212</v>
      </c>
      <c r="F40" s="4">
        <v>3.5333333333333332</v>
      </c>
      <c r="G40" s="67"/>
      <c r="H40" s="67"/>
      <c r="I40" s="67"/>
      <c r="J40" s="67"/>
    </row>
    <row r="41" spans="1:10" ht="14.5" x14ac:dyDescent="0.35">
      <c r="A41" s="5"/>
      <c r="B41" s="5"/>
      <c r="C41" s="5"/>
      <c r="D41" s="14"/>
      <c r="E41" s="16"/>
      <c r="F41" s="4"/>
      <c r="G41" s="67"/>
      <c r="H41" s="67"/>
      <c r="I41" s="67"/>
      <c r="J41" s="67"/>
    </row>
    <row r="42" spans="1:10" ht="14.5" x14ac:dyDescent="0.35">
      <c r="A42" s="5"/>
      <c r="B42" s="5" t="s">
        <v>11</v>
      </c>
      <c r="C42" s="5" t="s">
        <v>12</v>
      </c>
      <c r="D42" s="8">
        <v>574</v>
      </c>
      <c r="E42" s="16">
        <v>839</v>
      </c>
      <c r="F42" s="4">
        <v>13.983333333333333</v>
      </c>
      <c r="G42" s="67"/>
      <c r="H42" s="67"/>
      <c r="I42" s="67"/>
      <c r="J42" s="67"/>
    </row>
    <row r="43" spans="1:10" ht="14.5" x14ac:dyDescent="0.35">
      <c r="A43" s="3"/>
      <c r="B43" s="5"/>
      <c r="C43" s="5" t="s">
        <v>13</v>
      </c>
      <c r="D43" s="8">
        <v>574</v>
      </c>
      <c r="E43" s="16">
        <v>149</v>
      </c>
      <c r="F43" s="4">
        <v>2.4833333333333334</v>
      </c>
      <c r="G43" s="67"/>
      <c r="H43" s="70"/>
      <c r="I43" s="72"/>
      <c r="J43" s="67"/>
    </row>
    <row r="44" spans="1:10" ht="14.5" x14ac:dyDescent="0.35">
      <c r="A44" s="3"/>
      <c r="B44" s="5"/>
      <c r="C44" s="59" t="s">
        <v>9</v>
      </c>
      <c r="D44" s="8">
        <v>574</v>
      </c>
      <c r="E44" s="16">
        <v>93</v>
      </c>
      <c r="F44" s="4">
        <v>1.55</v>
      </c>
      <c r="G44" s="67"/>
      <c r="H44" s="70"/>
      <c r="I44" s="72"/>
      <c r="J44" s="67"/>
    </row>
    <row r="45" spans="1:10" ht="14.5" x14ac:dyDescent="0.35">
      <c r="A45" s="5"/>
      <c r="B45" s="5"/>
      <c r="C45" s="5"/>
      <c r="D45" s="8"/>
      <c r="E45" s="16"/>
      <c r="F45" s="4"/>
      <c r="G45" s="67"/>
      <c r="H45" s="70"/>
      <c r="I45" s="72"/>
      <c r="J45" s="67"/>
    </row>
    <row r="46" spans="1:10" ht="14.5" x14ac:dyDescent="0.35">
      <c r="A46" s="5"/>
      <c r="B46" s="5" t="s">
        <v>60</v>
      </c>
      <c r="C46" s="5" t="s">
        <v>12</v>
      </c>
      <c r="D46" s="8">
        <v>574</v>
      </c>
      <c r="E46" s="16">
        <v>137</v>
      </c>
      <c r="F46" s="4">
        <v>2.2833333333333332</v>
      </c>
      <c r="G46" s="67"/>
      <c r="H46" s="70"/>
      <c r="I46" s="72"/>
      <c r="J46" s="67"/>
    </row>
    <row r="47" spans="1:10" ht="14.5" x14ac:dyDescent="0.35">
      <c r="A47" s="5"/>
      <c r="B47" s="5"/>
      <c r="C47" s="5" t="s">
        <v>13</v>
      </c>
      <c r="D47" s="8">
        <v>574</v>
      </c>
      <c r="E47" s="16">
        <v>18</v>
      </c>
      <c r="F47" s="4">
        <v>0.3</v>
      </c>
      <c r="G47" s="67"/>
      <c r="H47" s="70"/>
      <c r="I47" s="72"/>
      <c r="J47" s="67"/>
    </row>
    <row r="48" spans="1:10" ht="14.5" x14ac:dyDescent="0.35">
      <c r="A48" s="5"/>
      <c r="B48" s="5"/>
      <c r="C48" s="5"/>
      <c r="D48" s="8"/>
      <c r="E48" s="16"/>
      <c r="F48" s="4"/>
      <c r="G48" s="67"/>
      <c r="H48" s="70"/>
      <c r="I48" s="72"/>
      <c r="J48" s="67"/>
    </row>
    <row r="49" spans="1:10" ht="14.5" x14ac:dyDescent="0.35">
      <c r="A49" s="5"/>
      <c r="B49" s="5" t="s">
        <v>5</v>
      </c>
      <c r="C49" s="5" t="s">
        <v>3</v>
      </c>
      <c r="D49" s="8">
        <v>574</v>
      </c>
      <c r="E49" s="16">
        <v>160</v>
      </c>
      <c r="F49" s="4">
        <v>2.6666666666666665</v>
      </c>
      <c r="G49" s="67"/>
      <c r="H49" s="70"/>
      <c r="I49" s="72"/>
      <c r="J49" s="67"/>
    </row>
    <row r="50" spans="1:10" ht="14.5" x14ac:dyDescent="0.35">
      <c r="A50" s="5"/>
      <c r="B50" s="5"/>
      <c r="C50" s="5" t="s">
        <v>4</v>
      </c>
      <c r="D50" s="8">
        <v>574</v>
      </c>
      <c r="E50" s="16">
        <v>183</v>
      </c>
      <c r="F50" s="4">
        <v>3.05</v>
      </c>
      <c r="G50" s="67"/>
      <c r="H50" s="70"/>
      <c r="I50" s="72"/>
      <c r="J50" s="67"/>
    </row>
    <row r="51" spans="1:10" ht="14.5" x14ac:dyDescent="0.35">
      <c r="A51" s="6"/>
      <c r="B51" s="3"/>
      <c r="C51" s="5" t="s">
        <v>14</v>
      </c>
      <c r="D51" s="8">
        <v>574</v>
      </c>
      <c r="E51" s="16">
        <v>15</v>
      </c>
      <c r="F51" s="4">
        <v>0.25</v>
      </c>
      <c r="G51" s="67"/>
      <c r="H51" s="70"/>
      <c r="I51" s="72"/>
      <c r="J51" s="67"/>
    </row>
    <row r="52" spans="1:10" ht="14.5" x14ac:dyDescent="0.35">
      <c r="A52" s="6"/>
      <c r="B52" s="5"/>
      <c r="C52" s="5" t="s">
        <v>15</v>
      </c>
      <c r="D52" s="8">
        <v>574</v>
      </c>
      <c r="E52" s="16">
        <v>55</v>
      </c>
      <c r="F52" s="4">
        <v>0.91666666666666663</v>
      </c>
      <c r="G52" s="67"/>
      <c r="H52" s="70"/>
      <c r="I52" s="72"/>
      <c r="J52" s="67"/>
    </row>
    <row r="53" spans="1:10" ht="14.5" x14ac:dyDescent="0.35">
      <c r="A53" s="6"/>
      <c r="B53" s="5"/>
      <c r="C53" s="5" t="s">
        <v>6</v>
      </c>
      <c r="D53" s="8">
        <v>574</v>
      </c>
      <c r="E53" s="16">
        <v>233</v>
      </c>
      <c r="F53" s="4">
        <v>3.8833333333333333</v>
      </c>
      <c r="G53" s="67"/>
      <c r="H53" s="70"/>
      <c r="I53" s="72"/>
      <c r="J53" s="67"/>
    </row>
    <row r="54" spans="1:10" ht="14.5" x14ac:dyDescent="0.35">
      <c r="A54" s="6"/>
      <c r="B54" s="5"/>
      <c r="C54" s="5"/>
      <c r="D54" s="16"/>
      <c r="E54" s="4"/>
      <c r="F54" s="4"/>
      <c r="G54" s="67"/>
      <c r="H54" s="70"/>
      <c r="I54" s="72"/>
      <c r="J54" s="67"/>
    </row>
    <row r="55" spans="1:10" ht="14.5" x14ac:dyDescent="0.35">
      <c r="A55" s="6"/>
      <c r="B55" s="6"/>
      <c r="C55" s="6"/>
      <c r="D55" s="16"/>
      <c r="E55" s="4"/>
      <c r="F55" s="4"/>
      <c r="G55" s="67"/>
      <c r="H55" s="70"/>
      <c r="I55" s="72"/>
      <c r="J55" s="67"/>
    </row>
    <row r="56" spans="1:10" ht="14.5" x14ac:dyDescent="0.35">
      <c r="A56" s="3" t="s">
        <v>20</v>
      </c>
      <c r="B56" s="5" t="s">
        <v>2</v>
      </c>
      <c r="C56" s="5" t="s">
        <v>3</v>
      </c>
      <c r="D56" s="8">
        <v>4812</v>
      </c>
      <c r="E56" s="16">
        <v>84</v>
      </c>
      <c r="F56" s="4">
        <v>1.4</v>
      </c>
      <c r="G56" s="67"/>
      <c r="H56" s="70"/>
      <c r="I56" s="72"/>
      <c r="J56" s="67"/>
    </row>
    <row r="57" spans="1:10" ht="14.5" x14ac:dyDescent="0.35">
      <c r="A57" s="3" t="s">
        <v>21</v>
      </c>
      <c r="B57" s="5"/>
      <c r="C57" s="5" t="s">
        <v>4</v>
      </c>
      <c r="D57" s="8">
        <v>4812</v>
      </c>
      <c r="E57" s="16">
        <v>61</v>
      </c>
      <c r="F57" s="4">
        <v>1.0166666666666666</v>
      </c>
      <c r="G57" s="67"/>
      <c r="H57" s="70"/>
      <c r="I57" s="72"/>
      <c r="J57" s="67"/>
    </row>
    <row r="58" spans="1:10" ht="14.5" x14ac:dyDescent="0.35">
      <c r="A58" s="5"/>
      <c r="B58" s="5"/>
      <c r="C58" s="5"/>
      <c r="D58" s="8"/>
      <c r="E58" s="16"/>
      <c r="F58" s="4"/>
      <c r="G58" s="67"/>
      <c r="H58" s="70"/>
      <c r="I58" s="72"/>
      <c r="J58" s="67"/>
    </row>
    <row r="59" spans="1:10" ht="14.5" x14ac:dyDescent="0.35">
      <c r="A59" s="5"/>
      <c r="B59" s="5" t="s">
        <v>11</v>
      </c>
      <c r="C59" s="5" t="s">
        <v>12</v>
      </c>
      <c r="D59" s="8">
        <v>4835</v>
      </c>
      <c r="E59" s="16">
        <v>1207</v>
      </c>
      <c r="F59" s="4">
        <v>20.116666666666667</v>
      </c>
      <c r="G59" s="67"/>
      <c r="H59" s="70"/>
      <c r="I59" s="72"/>
      <c r="J59" s="67"/>
    </row>
    <row r="60" spans="1:10" ht="14.5" x14ac:dyDescent="0.35">
      <c r="A60" s="3"/>
      <c r="B60" s="5"/>
      <c r="C60" s="5" t="s">
        <v>13</v>
      </c>
      <c r="D60" s="8">
        <v>4835</v>
      </c>
      <c r="E60" s="16">
        <v>352</v>
      </c>
      <c r="F60" s="4">
        <v>5.8666666666666663</v>
      </c>
      <c r="G60" s="67"/>
      <c r="H60" s="70"/>
      <c r="I60" s="72"/>
      <c r="J60" s="67"/>
    </row>
    <row r="61" spans="1:10" ht="14.5" x14ac:dyDescent="0.35">
      <c r="A61" s="5"/>
      <c r="B61" s="5"/>
      <c r="C61" s="5"/>
      <c r="D61" s="8"/>
      <c r="E61" s="16"/>
      <c r="F61" s="4"/>
      <c r="G61" s="67"/>
      <c r="H61" s="70"/>
      <c r="I61" s="72"/>
      <c r="J61" s="67"/>
    </row>
    <row r="62" spans="1:10" ht="14.5" x14ac:dyDescent="0.35">
      <c r="A62" s="5"/>
      <c r="B62" s="5" t="s">
        <v>60</v>
      </c>
      <c r="C62" s="5" t="s">
        <v>12</v>
      </c>
      <c r="D62" s="8">
        <v>4831</v>
      </c>
      <c r="E62" s="16">
        <v>629</v>
      </c>
      <c r="F62" s="4">
        <v>10.483333333333333</v>
      </c>
      <c r="G62" s="67"/>
      <c r="H62" s="70"/>
      <c r="I62" s="72"/>
      <c r="J62" s="67"/>
    </row>
    <row r="63" spans="1:10" ht="14.5" x14ac:dyDescent="0.35">
      <c r="A63" s="5"/>
      <c r="B63" s="5"/>
      <c r="C63" s="5" t="s">
        <v>13</v>
      </c>
      <c r="D63" s="8">
        <v>4831</v>
      </c>
      <c r="E63" s="16">
        <v>112</v>
      </c>
      <c r="F63" s="4">
        <v>1.8666666666666667</v>
      </c>
      <c r="G63" s="67"/>
      <c r="H63" s="70"/>
      <c r="I63" s="72"/>
      <c r="J63" s="67"/>
    </row>
    <row r="64" spans="1:10" ht="14.5" x14ac:dyDescent="0.35">
      <c r="A64" s="5"/>
      <c r="B64" s="5"/>
      <c r="C64" s="5"/>
      <c r="D64" s="8"/>
      <c r="E64" s="16"/>
      <c r="F64" s="4"/>
      <c r="G64" s="67"/>
      <c r="H64" s="70"/>
      <c r="I64" s="72"/>
      <c r="J64" s="67"/>
    </row>
    <row r="65" spans="1:10" ht="14.5" x14ac:dyDescent="0.35">
      <c r="A65" s="5"/>
      <c r="B65" s="5" t="s">
        <v>5</v>
      </c>
      <c r="C65" s="5" t="s">
        <v>3</v>
      </c>
      <c r="D65" s="8">
        <v>4835</v>
      </c>
      <c r="E65" s="16">
        <v>209</v>
      </c>
      <c r="F65" s="4">
        <v>3.4833333333333334</v>
      </c>
      <c r="G65" s="67"/>
      <c r="H65" s="70"/>
      <c r="I65" s="72"/>
      <c r="J65" s="67"/>
    </row>
    <row r="66" spans="1:10" ht="14.5" x14ac:dyDescent="0.35">
      <c r="A66" s="5"/>
      <c r="B66" s="5"/>
      <c r="C66" s="5" t="s">
        <v>4</v>
      </c>
      <c r="D66" s="8">
        <v>4835</v>
      </c>
      <c r="E66" s="16">
        <v>91</v>
      </c>
      <c r="F66" s="4">
        <v>1.5166666666666666</v>
      </c>
      <c r="G66" s="67"/>
      <c r="H66" s="70"/>
      <c r="I66" s="72"/>
      <c r="J66" s="67"/>
    </row>
    <row r="67" spans="1:10" ht="14.5" x14ac:dyDescent="0.35">
      <c r="A67" s="6"/>
      <c r="B67" s="3"/>
      <c r="C67" s="5" t="s">
        <v>14</v>
      </c>
      <c r="D67" s="8">
        <v>4835</v>
      </c>
      <c r="E67" s="16">
        <v>57</v>
      </c>
      <c r="F67" s="4">
        <v>0.95</v>
      </c>
      <c r="G67" s="67"/>
      <c r="H67" s="70"/>
      <c r="I67" s="72"/>
      <c r="J67" s="67"/>
    </row>
    <row r="68" spans="1:10" ht="14.5" x14ac:dyDescent="0.35">
      <c r="A68" s="6"/>
      <c r="B68" s="5"/>
      <c r="C68" s="5" t="s">
        <v>15</v>
      </c>
      <c r="D68" s="8">
        <v>4835</v>
      </c>
      <c r="E68" s="16">
        <v>94</v>
      </c>
      <c r="F68" s="4">
        <v>1.5666666666666667</v>
      </c>
      <c r="G68" s="67"/>
      <c r="H68" s="70"/>
      <c r="I68" s="72"/>
      <c r="J68" s="67"/>
    </row>
    <row r="69" spans="1:10" ht="14.5" x14ac:dyDescent="0.35">
      <c r="A69" s="6"/>
      <c r="B69" s="5"/>
      <c r="C69" s="5" t="s">
        <v>6</v>
      </c>
      <c r="D69" s="8">
        <v>4835</v>
      </c>
      <c r="E69" s="16">
        <v>164</v>
      </c>
      <c r="F69" s="4">
        <v>2.7333333333333334</v>
      </c>
      <c r="G69" s="67"/>
      <c r="H69" s="70"/>
      <c r="I69" s="72"/>
      <c r="J69" s="67"/>
    </row>
    <row r="70" spans="1:10" ht="14.5" x14ac:dyDescent="0.35">
      <c r="A70" s="6"/>
      <c r="B70" s="5"/>
      <c r="C70" s="5"/>
      <c r="D70" s="8"/>
      <c r="E70" s="4"/>
      <c r="F70" s="4"/>
      <c r="G70" s="67"/>
      <c r="H70" s="70"/>
      <c r="I70" s="72"/>
      <c r="J70" s="67"/>
    </row>
    <row r="71" spans="1:10" ht="14.5" x14ac:dyDescent="0.35">
      <c r="A71" s="6"/>
      <c r="B71" s="6"/>
      <c r="C71" s="6"/>
      <c r="D71" s="8"/>
      <c r="E71" s="4"/>
      <c r="F71" s="4"/>
      <c r="G71" s="67"/>
      <c r="H71" s="70"/>
      <c r="I71" s="72"/>
      <c r="J71" s="67"/>
    </row>
    <row r="72" spans="1:10" ht="14.5" x14ac:dyDescent="0.35">
      <c r="A72" s="3" t="s">
        <v>22</v>
      </c>
      <c r="B72" s="5" t="s">
        <v>2</v>
      </c>
      <c r="C72" s="5" t="s">
        <v>3</v>
      </c>
      <c r="D72" s="8">
        <v>1927</v>
      </c>
      <c r="E72" s="16">
        <v>52</v>
      </c>
      <c r="F72" s="4">
        <v>0.8666666666666667</v>
      </c>
      <c r="G72" s="67"/>
      <c r="H72" s="70"/>
      <c r="I72" s="72"/>
      <c r="J72" s="67"/>
    </row>
    <row r="73" spans="1:10" ht="14.5" x14ac:dyDescent="0.35">
      <c r="A73" s="3" t="s">
        <v>23</v>
      </c>
      <c r="B73" s="5"/>
      <c r="C73" s="5" t="s">
        <v>4</v>
      </c>
      <c r="D73" s="8">
        <v>1927</v>
      </c>
      <c r="E73" s="16">
        <v>34</v>
      </c>
      <c r="F73" s="4">
        <v>0.56666666666666665</v>
      </c>
      <c r="G73" s="67"/>
      <c r="H73" s="70"/>
      <c r="I73" s="72"/>
      <c r="J73" s="67"/>
    </row>
    <row r="74" spans="1:10" ht="14.5" x14ac:dyDescent="0.35">
      <c r="A74" s="5"/>
      <c r="B74" s="5"/>
      <c r="C74" s="5"/>
      <c r="D74" s="16"/>
      <c r="E74" s="16"/>
      <c r="F74" s="4"/>
      <c r="G74" s="67"/>
      <c r="H74" s="70"/>
      <c r="I74" s="72"/>
      <c r="J74" s="67"/>
    </row>
    <row r="75" spans="1:10" ht="14.5" x14ac:dyDescent="0.35">
      <c r="A75" s="5"/>
      <c r="B75" s="5" t="s">
        <v>11</v>
      </c>
      <c r="C75" s="5" t="s">
        <v>12</v>
      </c>
      <c r="D75" s="8">
        <v>1958</v>
      </c>
      <c r="E75" s="16">
        <v>215</v>
      </c>
      <c r="F75" s="4">
        <v>3.5833333333333335</v>
      </c>
      <c r="G75" s="67"/>
      <c r="H75" s="70"/>
      <c r="I75" s="72"/>
      <c r="J75" s="67"/>
    </row>
    <row r="76" spans="1:10" ht="14.5" x14ac:dyDescent="0.35">
      <c r="A76" s="3"/>
      <c r="B76" s="5"/>
      <c r="C76" s="5" t="s">
        <v>13</v>
      </c>
      <c r="D76" s="8">
        <v>1958</v>
      </c>
      <c r="E76" s="16">
        <v>47</v>
      </c>
      <c r="F76" s="4">
        <v>0.78333333333333333</v>
      </c>
      <c r="G76" s="67"/>
      <c r="H76" s="70"/>
      <c r="I76" s="72"/>
      <c r="J76" s="67"/>
    </row>
    <row r="77" spans="1:10" ht="14.5" x14ac:dyDescent="0.35">
      <c r="A77" s="5"/>
      <c r="B77" s="5"/>
      <c r="C77" s="5"/>
      <c r="D77" s="16"/>
      <c r="E77" s="16"/>
      <c r="F77" s="4"/>
      <c r="G77" s="67"/>
      <c r="H77" s="70"/>
      <c r="I77" s="72"/>
      <c r="J77" s="67"/>
    </row>
    <row r="78" spans="1:10" ht="14.5" x14ac:dyDescent="0.35">
      <c r="A78" s="5"/>
      <c r="B78" s="5" t="s">
        <v>60</v>
      </c>
      <c r="C78" s="5" t="s">
        <v>12</v>
      </c>
      <c r="D78" s="8">
        <v>1958</v>
      </c>
      <c r="E78" s="16">
        <v>730</v>
      </c>
      <c r="F78" s="4">
        <v>12.166666666666666</v>
      </c>
      <c r="G78" s="67"/>
      <c r="H78" s="70"/>
      <c r="I78" s="72"/>
      <c r="J78" s="67"/>
    </row>
    <row r="79" spans="1:10" ht="14.5" x14ac:dyDescent="0.35">
      <c r="A79" s="5"/>
      <c r="B79" s="5"/>
      <c r="C79" s="5" t="s">
        <v>13</v>
      </c>
      <c r="D79" s="8">
        <v>1958</v>
      </c>
      <c r="E79" s="16">
        <v>114</v>
      </c>
      <c r="F79" s="4">
        <v>1.9</v>
      </c>
      <c r="G79" s="67"/>
      <c r="H79" s="70"/>
      <c r="I79" s="72"/>
      <c r="J79" s="67"/>
    </row>
    <row r="80" spans="1:10" ht="14.5" x14ac:dyDescent="0.35">
      <c r="A80" s="5"/>
      <c r="B80" s="5"/>
      <c r="C80" s="5"/>
      <c r="D80" s="16"/>
      <c r="E80" s="16"/>
      <c r="F80" s="4"/>
      <c r="G80" s="67"/>
      <c r="H80" s="70"/>
      <c r="I80" s="72"/>
      <c r="J80" s="67"/>
    </row>
    <row r="81" spans="1:23" ht="14.5" x14ac:dyDescent="0.35">
      <c r="A81" s="5"/>
      <c r="B81" s="5" t="s">
        <v>5</v>
      </c>
      <c r="C81" s="5" t="s">
        <v>3</v>
      </c>
      <c r="D81" s="8">
        <v>1958</v>
      </c>
      <c r="E81" s="16">
        <v>259</v>
      </c>
      <c r="F81" s="4">
        <v>4.3166666666666664</v>
      </c>
      <c r="G81" s="67"/>
      <c r="H81" s="70"/>
      <c r="I81" s="72"/>
      <c r="J81" s="67"/>
    </row>
    <row r="82" spans="1:23" ht="14.5" x14ac:dyDescent="0.35">
      <c r="A82" s="5"/>
      <c r="B82" s="5"/>
      <c r="C82" s="5" t="s">
        <v>4</v>
      </c>
      <c r="D82" s="8">
        <v>1958</v>
      </c>
      <c r="E82" s="16">
        <v>176</v>
      </c>
      <c r="F82" s="4">
        <v>2.9333333333333331</v>
      </c>
      <c r="G82" s="67"/>
      <c r="H82" s="70"/>
      <c r="I82" s="72"/>
      <c r="J82" s="67"/>
    </row>
    <row r="83" spans="1:23" ht="14.5" x14ac:dyDescent="0.35">
      <c r="A83" s="6"/>
      <c r="B83" s="3"/>
      <c r="C83" s="5" t="s">
        <v>14</v>
      </c>
      <c r="D83" s="8">
        <v>1958</v>
      </c>
      <c r="E83" s="16">
        <v>126</v>
      </c>
      <c r="F83" s="4">
        <v>2.1</v>
      </c>
      <c r="G83" s="67"/>
      <c r="H83" s="70"/>
      <c r="I83" s="72"/>
      <c r="J83" s="67"/>
    </row>
    <row r="84" spans="1:23" ht="14.5" x14ac:dyDescent="0.35">
      <c r="A84" s="6"/>
      <c r="B84" s="5"/>
      <c r="C84" s="5" t="s">
        <v>15</v>
      </c>
      <c r="D84" s="8">
        <v>1958</v>
      </c>
      <c r="E84" s="16">
        <v>113</v>
      </c>
      <c r="F84" s="4">
        <v>1.8833333333333333</v>
      </c>
      <c r="G84" s="67"/>
      <c r="H84" s="70"/>
      <c r="I84" s="72"/>
      <c r="J84" s="67"/>
    </row>
    <row r="85" spans="1:23" ht="14.5" x14ac:dyDescent="0.35">
      <c r="A85" s="6"/>
      <c r="B85" s="5"/>
      <c r="C85" s="5" t="s">
        <v>6</v>
      </c>
      <c r="D85" s="8">
        <v>1958</v>
      </c>
      <c r="E85" s="16">
        <v>131</v>
      </c>
      <c r="F85" s="4">
        <v>2.1833333333333331</v>
      </c>
      <c r="G85" s="67"/>
      <c r="H85" s="70"/>
      <c r="I85" s="72"/>
      <c r="J85" s="67"/>
    </row>
    <row r="86" spans="1:23" ht="15" thickBot="1" x14ac:dyDescent="0.4">
      <c r="A86" s="23"/>
      <c r="B86" s="23"/>
      <c r="C86" s="23"/>
      <c r="D86" s="52"/>
      <c r="E86" s="51"/>
      <c r="F86" s="23"/>
      <c r="G86" s="67"/>
      <c r="H86" s="67"/>
      <c r="I86" s="67"/>
      <c r="J86" s="67"/>
    </row>
    <row r="87" spans="1:23" ht="12.75" customHeight="1" x14ac:dyDescent="0.35">
      <c r="A87" s="110" t="s">
        <v>87</v>
      </c>
      <c r="B87" s="111"/>
      <c r="C87" s="111"/>
      <c r="D87" s="111"/>
      <c r="E87" s="111"/>
      <c r="F87" s="111"/>
      <c r="G87" s="111"/>
      <c r="H87" s="111"/>
      <c r="I87" s="111"/>
      <c r="J87" s="111"/>
      <c r="K87" s="83"/>
      <c r="L87" s="83"/>
      <c r="M87" s="83"/>
      <c r="N87" s="83"/>
      <c r="O87" s="83"/>
      <c r="P87" s="83"/>
      <c r="Q87" s="83"/>
      <c r="R87" s="83"/>
      <c r="S87" s="83"/>
      <c r="T87" s="83"/>
      <c r="U87" s="83"/>
      <c r="V87" s="83"/>
      <c r="W87" s="83"/>
    </row>
    <row r="88" spans="1:23" ht="15" customHeight="1" x14ac:dyDescent="0.35">
      <c r="A88" s="111"/>
      <c r="B88" s="111"/>
      <c r="C88" s="111"/>
      <c r="D88" s="111"/>
      <c r="E88" s="111"/>
      <c r="F88" s="111"/>
      <c r="G88" s="111"/>
      <c r="H88" s="111"/>
      <c r="I88" s="111"/>
      <c r="J88" s="111"/>
      <c r="K88" s="83"/>
      <c r="L88" s="83"/>
      <c r="M88" s="83"/>
      <c r="N88" s="83"/>
      <c r="O88" s="83"/>
      <c r="P88" s="83"/>
      <c r="Q88" s="83"/>
      <c r="R88" s="83"/>
      <c r="S88" s="83"/>
      <c r="T88" s="83"/>
      <c r="U88" s="83"/>
      <c r="V88" s="83"/>
      <c r="W88" s="83"/>
    </row>
    <row r="89" spans="1:23" ht="12.75" customHeight="1" x14ac:dyDescent="0.35">
      <c r="A89" s="111"/>
      <c r="B89" s="111"/>
      <c r="C89" s="111"/>
      <c r="D89" s="111"/>
      <c r="E89" s="111"/>
      <c r="F89" s="111"/>
      <c r="G89" s="111"/>
      <c r="H89" s="111"/>
      <c r="I89" s="111"/>
      <c r="J89" s="111"/>
      <c r="K89" s="83"/>
      <c r="L89" s="83"/>
      <c r="M89" s="83"/>
      <c r="N89" s="83"/>
      <c r="O89" s="83"/>
      <c r="P89" s="83"/>
      <c r="Q89" s="83"/>
      <c r="R89" s="83"/>
      <c r="S89" s="83"/>
      <c r="T89" s="83"/>
      <c r="U89" s="83"/>
      <c r="V89" s="83"/>
      <c r="W89" s="83"/>
    </row>
    <row r="90" spans="1:23" ht="12.75" customHeight="1" x14ac:dyDescent="0.35">
      <c r="A90" s="111"/>
      <c r="B90" s="111"/>
      <c r="C90" s="111"/>
      <c r="D90" s="111"/>
      <c r="E90" s="111"/>
      <c r="F90" s="111"/>
      <c r="G90" s="111"/>
      <c r="H90" s="111"/>
      <c r="I90" s="111"/>
      <c r="J90" s="111"/>
      <c r="K90" s="83"/>
      <c r="L90" s="83"/>
      <c r="M90" s="83"/>
      <c r="N90" s="83"/>
      <c r="O90" s="83"/>
      <c r="P90" s="83"/>
      <c r="Q90" s="83"/>
      <c r="R90" s="83"/>
      <c r="S90" s="83"/>
      <c r="T90" s="83"/>
      <c r="U90" s="83"/>
      <c r="V90" s="83"/>
      <c r="W90" s="83"/>
    </row>
    <row r="91" spans="1:23" ht="24.75" customHeight="1" x14ac:dyDescent="0.3">
      <c r="A91" s="111"/>
      <c r="B91" s="111"/>
      <c r="C91" s="111"/>
      <c r="D91" s="111"/>
      <c r="E91" s="111"/>
      <c r="F91" s="111"/>
      <c r="G91" s="111"/>
      <c r="H91" s="111"/>
      <c r="I91" s="111"/>
      <c r="J91" s="111"/>
    </row>
    <row r="92" spans="1:23" x14ac:dyDescent="0.3">
      <c r="A92" s="67"/>
      <c r="B92" s="67"/>
      <c r="C92" s="67"/>
      <c r="D92" s="67"/>
      <c r="E92" s="67"/>
      <c r="F92" s="67"/>
      <c r="G92" s="67"/>
      <c r="H92" s="67"/>
      <c r="I92" s="67"/>
      <c r="J92" s="67"/>
    </row>
    <row r="93" spans="1:23" x14ac:dyDescent="0.3">
      <c r="A93" s="67"/>
      <c r="B93" s="67"/>
      <c r="C93" s="67"/>
      <c r="D93" s="67"/>
      <c r="E93" s="67"/>
      <c r="F93" s="67"/>
      <c r="G93" s="67"/>
      <c r="H93" s="67"/>
      <c r="I93" s="67"/>
      <c r="J93" s="67"/>
    </row>
    <row r="94" spans="1:23" x14ac:dyDescent="0.3">
      <c r="A94" s="67"/>
      <c r="B94" s="67"/>
      <c r="C94" s="67"/>
      <c r="D94" s="67"/>
      <c r="E94" s="67"/>
      <c r="F94" s="67"/>
      <c r="G94" s="67"/>
      <c r="H94" s="67"/>
      <c r="I94" s="67"/>
      <c r="J94" s="67"/>
    </row>
    <row r="95" spans="1:23" x14ac:dyDescent="0.3">
      <c r="A95" s="67"/>
      <c r="B95" s="67"/>
      <c r="C95" s="67"/>
      <c r="D95" s="67"/>
      <c r="E95" s="67"/>
      <c r="F95" s="67"/>
      <c r="G95" s="67"/>
      <c r="H95" s="67"/>
      <c r="I95" s="67"/>
      <c r="J95" s="67"/>
    </row>
    <row r="96" spans="1:23" x14ac:dyDescent="0.3">
      <c r="A96" s="67"/>
      <c r="B96" s="67"/>
      <c r="C96" s="67"/>
      <c r="D96" s="67"/>
      <c r="E96" s="67"/>
      <c r="F96" s="67"/>
      <c r="G96" s="67"/>
      <c r="H96" s="67"/>
      <c r="I96" s="67"/>
      <c r="J96" s="67"/>
    </row>
    <row r="97" spans="1:10" x14ac:dyDescent="0.3">
      <c r="A97" s="67"/>
      <c r="B97" s="67"/>
      <c r="C97" s="67"/>
      <c r="D97" s="67"/>
      <c r="E97" s="67"/>
      <c r="F97" s="67"/>
      <c r="G97" s="67"/>
      <c r="H97" s="67"/>
      <c r="I97" s="67"/>
      <c r="J97" s="67"/>
    </row>
    <row r="98" spans="1:10" x14ac:dyDescent="0.3">
      <c r="A98" s="67"/>
      <c r="B98" s="67"/>
      <c r="C98" s="67"/>
      <c r="D98" s="67"/>
      <c r="E98" s="67"/>
      <c r="F98" s="67"/>
      <c r="G98" s="67"/>
      <c r="H98" s="67"/>
      <c r="I98" s="67"/>
      <c r="J98" s="67"/>
    </row>
    <row r="99" spans="1:10" x14ac:dyDescent="0.3">
      <c r="A99" s="67"/>
      <c r="B99" s="67"/>
      <c r="C99" s="67"/>
      <c r="D99" s="67"/>
      <c r="E99" s="67"/>
      <c r="F99" s="67"/>
      <c r="G99" s="67"/>
      <c r="H99" s="67"/>
      <c r="I99" s="67"/>
      <c r="J99" s="67"/>
    </row>
    <row r="100" spans="1:10" x14ac:dyDescent="0.3">
      <c r="A100" s="67"/>
      <c r="B100" s="67"/>
      <c r="C100" s="67"/>
      <c r="D100" s="67"/>
      <c r="E100" s="67"/>
      <c r="F100" s="67"/>
      <c r="G100" s="67"/>
      <c r="H100" s="67"/>
      <c r="I100" s="67"/>
      <c r="J100" s="67"/>
    </row>
    <row r="101" spans="1:10" x14ac:dyDescent="0.3">
      <c r="A101" s="67"/>
      <c r="B101" s="67"/>
      <c r="C101" s="67"/>
      <c r="D101" s="67"/>
      <c r="E101" s="67"/>
      <c r="F101" s="67"/>
      <c r="G101" s="67"/>
      <c r="H101" s="67"/>
      <c r="I101" s="67"/>
      <c r="J101" s="67"/>
    </row>
    <row r="102" spans="1:10" x14ac:dyDescent="0.3">
      <c r="A102" s="67"/>
      <c r="B102" s="67"/>
      <c r="C102" s="67"/>
      <c r="D102" s="67"/>
      <c r="E102" s="67"/>
      <c r="F102" s="67"/>
      <c r="G102" s="67"/>
      <c r="H102" s="67"/>
      <c r="I102" s="67"/>
      <c r="J102" s="67"/>
    </row>
    <row r="103" spans="1:10" x14ac:dyDescent="0.3">
      <c r="A103" s="67"/>
      <c r="B103" s="67"/>
      <c r="C103" s="67"/>
      <c r="D103" s="67"/>
      <c r="E103" s="67"/>
      <c r="F103" s="67"/>
      <c r="G103" s="67"/>
      <c r="H103" s="67"/>
      <c r="I103" s="67"/>
      <c r="J103" s="67"/>
    </row>
    <row r="104" spans="1:10" x14ac:dyDescent="0.3">
      <c r="A104" s="67"/>
      <c r="B104" s="67"/>
      <c r="C104" s="67"/>
      <c r="D104" s="67"/>
      <c r="E104" s="67"/>
      <c r="F104" s="67"/>
      <c r="G104" s="67"/>
      <c r="H104" s="67"/>
      <c r="I104" s="67"/>
      <c r="J104" s="67"/>
    </row>
    <row r="105" spans="1:10" x14ac:dyDescent="0.3">
      <c r="A105" s="67"/>
      <c r="B105" s="67"/>
      <c r="C105" s="67"/>
      <c r="D105" s="67"/>
      <c r="E105" s="67"/>
      <c r="F105" s="67"/>
      <c r="G105" s="67"/>
      <c r="H105" s="67"/>
      <c r="I105" s="67"/>
      <c r="J105" s="67"/>
    </row>
    <row r="106" spans="1:10" x14ac:dyDescent="0.3">
      <c r="A106" s="67"/>
      <c r="B106" s="67"/>
      <c r="C106" s="67"/>
      <c r="D106" s="67"/>
      <c r="E106" s="67"/>
      <c r="F106" s="67"/>
      <c r="G106" s="67"/>
      <c r="H106" s="67"/>
      <c r="I106" s="67"/>
      <c r="J106" s="67"/>
    </row>
    <row r="107" spans="1:10" x14ac:dyDescent="0.3">
      <c r="A107" s="67"/>
      <c r="B107" s="67"/>
      <c r="C107" s="67"/>
      <c r="D107" s="67"/>
      <c r="E107" s="67"/>
      <c r="F107" s="67"/>
      <c r="G107" s="67"/>
      <c r="H107" s="67"/>
      <c r="I107" s="67"/>
      <c r="J107" s="67"/>
    </row>
    <row r="108" spans="1:10" x14ac:dyDescent="0.3">
      <c r="A108" s="67"/>
      <c r="B108" s="67"/>
      <c r="C108" s="67"/>
      <c r="D108" s="67"/>
      <c r="E108" s="67"/>
      <c r="F108" s="67"/>
      <c r="G108" s="67"/>
      <c r="H108" s="67"/>
      <c r="I108" s="67"/>
      <c r="J108" s="67"/>
    </row>
    <row r="109" spans="1:10" x14ac:dyDescent="0.3">
      <c r="A109" s="67"/>
      <c r="B109" s="67"/>
      <c r="C109" s="67"/>
      <c r="D109" s="67"/>
      <c r="E109" s="67"/>
      <c r="F109" s="67"/>
      <c r="G109" s="67"/>
      <c r="H109" s="67"/>
      <c r="I109" s="67"/>
      <c r="J109" s="67"/>
    </row>
    <row r="110" spans="1:10" x14ac:dyDescent="0.3">
      <c r="A110" s="67"/>
      <c r="B110" s="67"/>
      <c r="C110" s="67"/>
      <c r="D110" s="67"/>
      <c r="E110" s="67"/>
      <c r="F110" s="67"/>
      <c r="G110" s="67"/>
      <c r="H110" s="67"/>
      <c r="I110" s="67"/>
      <c r="J110" s="67"/>
    </row>
    <row r="111" spans="1:10" x14ac:dyDescent="0.3">
      <c r="A111" s="67"/>
      <c r="B111" s="67"/>
      <c r="C111" s="67"/>
      <c r="D111" s="67"/>
      <c r="E111" s="67"/>
      <c r="F111" s="67"/>
      <c r="G111" s="67"/>
      <c r="H111" s="67"/>
      <c r="I111" s="67"/>
      <c r="J111" s="67"/>
    </row>
    <row r="112" spans="1:10" x14ac:dyDescent="0.3">
      <c r="A112" s="67"/>
      <c r="B112" s="67"/>
      <c r="C112" s="67"/>
      <c r="D112" s="67"/>
      <c r="E112" s="67"/>
      <c r="F112" s="67"/>
      <c r="G112" s="67"/>
      <c r="H112" s="67"/>
      <c r="I112" s="67"/>
      <c r="J112" s="67"/>
    </row>
    <row r="113" spans="1:10" x14ac:dyDescent="0.3">
      <c r="A113" s="67"/>
      <c r="B113" s="67"/>
      <c r="C113" s="67"/>
      <c r="D113" s="67"/>
      <c r="E113" s="67"/>
      <c r="F113" s="67"/>
      <c r="G113" s="67"/>
      <c r="H113" s="67"/>
      <c r="I113" s="67"/>
      <c r="J113" s="67"/>
    </row>
    <row r="114" spans="1:10" x14ac:dyDescent="0.3">
      <c r="A114" s="67"/>
      <c r="B114" s="67"/>
      <c r="C114" s="67"/>
      <c r="D114" s="67"/>
      <c r="E114" s="67"/>
      <c r="F114" s="67"/>
      <c r="G114" s="67"/>
      <c r="H114" s="67"/>
      <c r="I114" s="67"/>
      <c r="J114" s="67"/>
    </row>
  </sheetData>
  <mergeCells count="4">
    <mergeCell ref="D5:J5"/>
    <mergeCell ref="D6:F6"/>
    <mergeCell ref="H6:J6"/>
    <mergeCell ref="A87:J9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D5C64-89DA-4ACB-BAC7-B939FD113389}">
  <dimension ref="A1:AA122"/>
  <sheetViews>
    <sheetView zoomScale="90" zoomScaleNormal="90" workbookViewId="0">
      <pane xSplit="3" ySplit="7" topLeftCell="D8" activePane="bottomRight" state="frozen"/>
      <selection pane="topRight" activeCell="D1" sqref="D1"/>
      <selection pane="bottomLeft" activeCell="A8" sqref="A8"/>
      <selection pane="bottomRight" activeCell="C20" sqref="C20"/>
    </sheetView>
  </sheetViews>
  <sheetFormatPr defaultColWidth="9.296875" defaultRowHeight="13" x14ac:dyDescent="0.3"/>
  <cols>
    <col min="1" max="1" width="24" style="57" customWidth="1"/>
    <col min="2" max="2" width="35.5" style="57" customWidth="1"/>
    <col min="3" max="3" width="26.296875" style="57" customWidth="1"/>
    <col min="4" max="4" width="22.69921875" style="57" customWidth="1"/>
    <col min="5" max="5" width="21" style="57" customWidth="1"/>
    <col min="6" max="6" width="20.796875" style="57" customWidth="1"/>
    <col min="7" max="7" width="6" style="57" customWidth="1"/>
    <col min="8" max="8" width="18.19921875" style="57" customWidth="1"/>
    <col min="9" max="9" width="21.296875" style="57" customWidth="1"/>
    <col min="10" max="10" width="17.296875" style="57" customWidth="1"/>
    <col min="11" max="11" width="9.296875" style="67"/>
    <col min="12" max="12" width="10.19921875" style="67" customWidth="1"/>
    <col min="13" max="26" width="9.296875" style="67"/>
    <col min="27" max="16384" width="9.296875" style="57"/>
  </cols>
  <sheetData>
    <row r="1" spans="1:27" s="67" customFormat="1" ht="21" x14ac:dyDescent="0.5">
      <c r="A1" s="66" t="s">
        <v>0</v>
      </c>
    </row>
    <row r="2" spans="1:27" s="67" customFormat="1" ht="14.5" x14ac:dyDescent="0.35">
      <c r="A2" s="71" t="s">
        <v>83</v>
      </c>
      <c r="B2" s="68"/>
      <c r="D2" s="69"/>
    </row>
    <row r="3" spans="1:27" s="67" customFormat="1" ht="14.5" x14ac:dyDescent="0.35">
      <c r="A3" s="68" t="s">
        <v>62</v>
      </c>
    </row>
    <row r="4" spans="1:27" s="67" customFormat="1" x14ac:dyDescent="0.3"/>
    <row r="5" spans="1:27" ht="39" customHeight="1" x14ac:dyDescent="0.3">
      <c r="A5" s="7"/>
      <c r="B5" s="7"/>
      <c r="C5" s="7"/>
      <c r="D5" s="118" t="s">
        <v>28</v>
      </c>
      <c r="E5" s="119"/>
      <c r="F5" s="119"/>
      <c r="G5" s="119"/>
      <c r="H5" s="119"/>
      <c r="I5" s="119"/>
      <c r="J5" s="119"/>
    </row>
    <row r="6" spans="1:27" ht="25.5" customHeight="1" x14ac:dyDescent="0.3">
      <c r="A6" s="6"/>
      <c r="B6" s="6"/>
      <c r="C6" s="6"/>
      <c r="D6" s="120" t="s">
        <v>34</v>
      </c>
      <c r="E6" s="121"/>
      <c r="F6" s="121"/>
      <c r="G6" s="7"/>
      <c r="H6" s="121" t="s">
        <v>35</v>
      </c>
      <c r="I6" s="121"/>
      <c r="J6" s="121"/>
    </row>
    <row r="7" spans="1:27" ht="36" customHeight="1" x14ac:dyDescent="0.35">
      <c r="A7" s="11" t="s">
        <v>24</v>
      </c>
      <c r="B7" s="11" t="s">
        <v>1</v>
      </c>
      <c r="C7" s="11" t="s">
        <v>61</v>
      </c>
      <c r="D7" s="9" t="s">
        <v>25</v>
      </c>
      <c r="E7" s="10" t="s">
        <v>26</v>
      </c>
      <c r="F7" s="41" t="s">
        <v>27</v>
      </c>
      <c r="G7" s="2"/>
      <c r="H7" s="12" t="s">
        <v>25</v>
      </c>
      <c r="I7" s="10" t="s">
        <v>26</v>
      </c>
      <c r="J7" s="41" t="s">
        <v>27</v>
      </c>
    </row>
    <row r="8" spans="1:27" ht="14.5" x14ac:dyDescent="0.35">
      <c r="A8" s="3"/>
      <c r="B8" s="3"/>
      <c r="C8" s="5"/>
      <c r="D8" s="13"/>
      <c r="E8" s="8"/>
      <c r="F8" s="22"/>
      <c r="G8" s="2"/>
      <c r="H8" s="2"/>
      <c r="I8" s="2"/>
      <c r="J8" s="2"/>
    </row>
    <row r="9" spans="1:27" ht="14.5" x14ac:dyDescent="0.35">
      <c r="A9" s="3" t="s">
        <v>29</v>
      </c>
      <c r="B9" s="5" t="s">
        <v>2</v>
      </c>
      <c r="C9" s="5" t="s">
        <v>3</v>
      </c>
      <c r="D9" s="45">
        <v>9038</v>
      </c>
      <c r="E9" s="8">
        <v>64.349999999999994</v>
      </c>
      <c r="F9" s="4">
        <v>1.0725</v>
      </c>
      <c r="G9" s="45"/>
      <c r="H9" s="45">
        <v>8183</v>
      </c>
      <c r="I9" s="8">
        <v>64.44</v>
      </c>
      <c r="J9" s="42">
        <v>1.0740000000000001</v>
      </c>
    </row>
    <row r="10" spans="1:27" ht="14.5" x14ac:dyDescent="0.35">
      <c r="A10" s="26"/>
      <c r="B10" s="5"/>
      <c r="C10" s="5" t="s">
        <v>4</v>
      </c>
      <c r="D10" s="45">
        <v>9038</v>
      </c>
      <c r="E10" s="8">
        <v>69.12</v>
      </c>
      <c r="F10" s="4">
        <v>1.1520000000000001</v>
      </c>
      <c r="G10" s="45"/>
      <c r="H10" s="45">
        <v>8183</v>
      </c>
      <c r="I10" s="8">
        <v>71.599999999999994</v>
      </c>
      <c r="J10" s="42">
        <v>1.1933333333333331</v>
      </c>
    </row>
    <row r="11" spans="1:27" ht="14.5" x14ac:dyDescent="0.35">
      <c r="A11" s="5"/>
      <c r="B11" s="5"/>
      <c r="C11" s="5"/>
      <c r="D11" s="45"/>
      <c r="E11" s="8"/>
      <c r="F11" s="4"/>
      <c r="G11" s="45"/>
      <c r="H11" s="45"/>
      <c r="I11" s="8"/>
      <c r="J11" s="42"/>
    </row>
    <row r="12" spans="1:27" ht="14.5" x14ac:dyDescent="0.35">
      <c r="A12" s="5"/>
      <c r="B12" s="5" t="s">
        <v>11</v>
      </c>
      <c r="C12" s="5" t="s">
        <v>12</v>
      </c>
      <c r="D12" s="45">
        <v>8281</v>
      </c>
      <c r="E12" s="8">
        <v>1021.81</v>
      </c>
      <c r="F12" s="4">
        <v>17.030166666666666</v>
      </c>
      <c r="G12" s="45"/>
      <c r="H12" s="45">
        <v>8281</v>
      </c>
      <c r="I12" s="8">
        <v>1021.81</v>
      </c>
      <c r="J12" s="42">
        <v>17.030166666666666</v>
      </c>
    </row>
    <row r="13" spans="1:27" ht="14.5" x14ac:dyDescent="0.35">
      <c r="A13" s="3"/>
      <c r="B13" s="5"/>
      <c r="C13" s="5" t="s">
        <v>13</v>
      </c>
      <c r="D13" s="45">
        <v>8281</v>
      </c>
      <c r="E13" s="8">
        <v>260.48</v>
      </c>
      <c r="F13" s="4">
        <v>4.3413333333333339</v>
      </c>
      <c r="G13" s="45"/>
      <c r="H13" s="45">
        <v>8281</v>
      </c>
      <c r="I13" s="8">
        <v>260.48</v>
      </c>
      <c r="J13" s="42">
        <v>4.3413333333333339</v>
      </c>
    </row>
    <row r="14" spans="1:27" ht="14.5" x14ac:dyDescent="0.35">
      <c r="A14" s="5"/>
      <c r="B14" s="5"/>
      <c r="C14" s="5"/>
      <c r="D14" s="45"/>
      <c r="E14" s="8"/>
      <c r="F14" s="4"/>
      <c r="G14" s="45"/>
      <c r="H14" s="45"/>
      <c r="I14" s="8"/>
      <c r="J14" s="42"/>
    </row>
    <row r="15" spans="1:27" ht="14.5" x14ac:dyDescent="0.35">
      <c r="A15" s="5"/>
      <c r="B15" s="5" t="s">
        <v>60</v>
      </c>
      <c r="C15" s="5" t="s">
        <v>12</v>
      </c>
      <c r="D15" s="45">
        <v>8281</v>
      </c>
      <c r="E15" s="8">
        <v>611.49</v>
      </c>
      <c r="F15" s="4">
        <v>10.1915</v>
      </c>
      <c r="G15" s="45"/>
      <c r="H15" s="45">
        <v>8281</v>
      </c>
      <c r="I15" s="8">
        <v>611.49</v>
      </c>
      <c r="J15" s="42">
        <v>10.1915</v>
      </c>
      <c r="O15" s="70"/>
    </row>
    <row r="16" spans="1:27" ht="14.5" x14ac:dyDescent="0.35">
      <c r="A16" s="5"/>
      <c r="B16" s="5"/>
      <c r="C16" s="5" t="s">
        <v>13</v>
      </c>
      <c r="D16" s="45">
        <v>8281</v>
      </c>
      <c r="E16" s="8">
        <v>87</v>
      </c>
      <c r="F16" s="4">
        <v>1.45</v>
      </c>
      <c r="G16" s="45"/>
      <c r="H16" s="45">
        <v>8281</v>
      </c>
      <c r="I16" s="8">
        <v>87</v>
      </c>
      <c r="J16" s="42">
        <v>1.45</v>
      </c>
      <c r="O16" s="70"/>
      <c r="S16" s="70"/>
      <c r="W16" s="70"/>
      <c r="AA16" s="58"/>
    </row>
    <row r="17" spans="1:27" ht="14.5" x14ac:dyDescent="0.35">
      <c r="A17" s="5"/>
      <c r="B17" s="5"/>
      <c r="C17" s="5"/>
      <c r="D17" s="45"/>
      <c r="E17" s="8"/>
      <c r="F17" s="4"/>
      <c r="G17" s="45"/>
      <c r="H17" s="45"/>
      <c r="I17" s="8"/>
      <c r="J17" s="42"/>
    </row>
    <row r="18" spans="1:27" ht="14.5" x14ac:dyDescent="0.35">
      <c r="A18" s="5"/>
      <c r="B18" s="5" t="s">
        <v>5</v>
      </c>
      <c r="C18" s="5" t="s">
        <v>3</v>
      </c>
      <c r="D18" s="45">
        <v>9139</v>
      </c>
      <c r="E18" s="8">
        <v>194.4</v>
      </c>
      <c r="F18" s="4">
        <v>3.24</v>
      </c>
      <c r="G18" s="45"/>
      <c r="H18" s="45">
        <v>8283</v>
      </c>
      <c r="I18" s="8">
        <v>203.37</v>
      </c>
      <c r="J18" s="42">
        <v>3.3895</v>
      </c>
      <c r="O18" s="70"/>
    </row>
    <row r="19" spans="1:27" ht="14.5" x14ac:dyDescent="0.35">
      <c r="A19" s="5"/>
      <c r="B19" s="5"/>
      <c r="C19" s="5" t="s">
        <v>4</v>
      </c>
      <c r="D19" s="45">
        <v>9139</v>
      </c>
      <c r="E19" s="8">
        <v>119.71</v>
      </c>
      <c r="F19" s="4">
        <v>1.9951666666666665</v>
      </c>
      <c r="G19" s="45"/>
      <c r="H19" s="45">
        <v>8283</v>
      </c>
      <c r="I19" s="8">
        <v>122.84</v>
      </c>
      <c r="J19" s="42">
        <v>2.0473333333333334</v>
      </c>
      <c r="O19" s="70"/>
      <c r="S19" s="70"/>
      <c r="W19" s="70"/>
      <c r="AA19" s="58"/>
    </row>
    <row r="20" spans="1:27" ht="14.5" x14ac:dyDescent="0.35">
      <c r="A20" s="6"/>
      <c r="B20" s="3"/>
      <c r="C20" s="5" t="s">
        <v>14</v>
      </c>
      <c r="D20" s="45">
        <v>8283</v>
      </c>
      <c r="E20" s="8">
        <v>67.58</v>
      </c>
      <c r="F20" s="4">
        <v>1.1263333333333334</v>
      </c>
      <c r="G20" s="45"/>
      <c r="H20" s="45">
        <v>8283</v>
      </c>
      <c r="I20" s="8">
        <v>67.58</v>
      </c>
      <c r="J20" s="42">
        <v>1.1263333333333334</v>
      </c>
    </row>
    <row r="21" spans="1:27" ht="14.5" x14ac:dyDescent="0.35">
      <c r="A21" s="6"/>
      <c r="B21" s="5"/>
      <c r="C21" s="5" t="s">
        <v>15</v>
      </c>
      <c r="D21" s="45">
        <v>8283</v>
      </c>
      <c r="E21" s="8">
        <v>82.8</v>
      </c>
      <c r="F21" s="4">
        <v>1.38</v>
      </c>
      <c r="G21" s="45"/>
      <c r="H21" s="45">
        <v>8283</v>
      </c>
      <c r="I21" s="8">
        <v>82.8</v>
      </c>
      <c r="J21" s="42">
        <v>1.38</v>
      </c>
    </row>
    <row r="22" spans="1:27" ht="14.5" x14ac:dyDescent="0.35">
      <c r="A22" s="6"/>
      <c r="B22" s="5"/>
      <c r="C22" s="5" t="s">
        <v>6</v>
      </c>
      <c r="D22" s="45">
        <v>9139</v>
      </c>
      <c r="E22" s="8">
        <v>147.47999999999999</v>
      </c>
      <c r="F22" s="4">
        <v>2.4579999999999997</v>
      </c>
      <c r="G22" s="45"/>
      <c r="H22" s="45">
        <v>8283</v>
      </c>
      <c r="I22" s="8">
        <v>149.74</v>
      </c>
      <c r="J22" s="42">
        <v>2.4956666666666667</v>
      </c>
      <c r="O22" s="70"/>
    </row>
    <row r="23" spans="1:27" ht="14.5" x14ac:dyDescent="0.35">
      <c r="A23" s="6"/>
      <c r="B23" s="5"/>
      <c r="C23" s="5"/>
      <c r="D23" s="55"/>
      <c r="E23" s="16"/>
      <c r="F23" s="4"/>
      <c r="G23" s="2"/>
      <c r="H23" s="45"/>
      <c r="I23" s="45"/>
      <c r="J23" s="45"/>
    </row>
    <row r="24" spans="1:27" ht="14.5" x14ac:dyDescent="0.35">
      <c r="A24" s="6"/>
      <c r="B24" s="6"/>
      <c r="C24" s="6"/>
      <c r="D24" s="54"/>
      <c r="E24" s="53"/>
      <c r="F24" s="4"/>
      <c r="G24" s="67"/>
      <c r="H24" s="67"/>
      <c r="I24" s="67"/>
      <c r="J24" s="67"/>
    </row>
    <row r="25" spans="1:27" ht="14.5" x14ac:dyDescent="0.35">
      <c r="A25" s="3" t="s">
        <v>17</v>
      </c>
      <c r="B25" s="5" t="s">
        <v>46</v>
      </c>
      <c r="C25" s="5" t="s">
        <v>9</v>
      </c>
      <c r="D25" s="8">
        <v>856</v>
      </c>
      <c r="E25" s="16">
        <v>100.54</v>
      </c>
      <c r="F25" s="4">
        <v>1.6756666666666669</v>
      </c>
      <c r="G25" s="67"/>
      <c r="H25" s="67"/>
      <c r="I25" s="67"/>
      <c r="J25" s="67"/>
      <c r="O25" s="70"/>
    </row>
    <row r="26" spans="1:27" ht="14.5" x14ac:dyDescent="0.35">
      <c r="A26" s="3" t="s">
        <v>16</v>
      </c>
      <c r="B26" s="5"/>
      <c r="C26" s="5" t="s">
        <v>10</v>
      </c>
      <c r="D26" s="8">
        <v>856</v>
      </c>
      <c r="E26" s="16">
        <v>6.16</v>
      </c>
      <c r="F26" s="4">
        <v>0.10266666666666667</v>
      </c>
      <c r="G26" s="67"/>
      <c r="H26" s="67"/>
      <c r="I26" s="67"/>
      <c r="J26" s="67"/>
    </row>
    <row r="27" spans="1:27" ht="14.5" x14ac:dyDescent="0.35">
      <c r="A27" s="5"/>
      <c r="B27" s="5"/>
      <c r="C27" s="5" t="s">
        <v>7</v>
      </c>
      <c r="D27" s="8">
        <v>856</v>
      </c>
      <c r="E27" s="16">
        <v>325.37</v>
      </c>
      <c r="F27" s="4">
        <v>5.4228333333333332</v>
      </c>
      <c r="G27" s="67"/>
      <c r="H27" s="67"/>
      <c r="I27" s="67"/>
      <c r="J27" s="67"/>
      <c r="O27" s="70"/>
    </row>
    <row r="28" spans="1:27" ht="14.5" x14ac:dyDescent="0.35">
      <c r="A28" s="5"/>
      <c r="B28" s="5"/>
      <c r="C28" s="5"/>
      <c r="D28" s="16"/>
      <c r="E28" s="16"/>
      <c r="F28" s="4"/>
      <c r="G28" s="67"/>
      <c r="H28" s="67"/>
      <c r="I28" s="67"/>
      <c r="J28" s="67"/>
      <c r="O28" s="70"/>
    </row>
    <row r="29" spans="1:27" ht="14.5" x14ac:dyDescent="0.35">
      <c r="A29" s="3"/>
      <c r="B29" s="5" t="s">
        <v>2</v>
      </c>
      <c r="C29" s="5" t="s">
        <v>3</v>
      </c>
      <c r="D29" s="8">
        <v>855</v>
      </c>
      <c r="E29" s="16">
        <v>63.44</v>
      </c>
      <c r="F29" s="4">
        <v>1.0573333333333332</v>
      </c>
      <c r="G29" s="67"/>
      <c r="H29" s="67"/>
      <c r="I29" s="67"/>
      <c r="J29" s="67"/>
    </row>
    <row r="30" spans="1:27" ht="14.5" x14ac:dyDescent="0.35">
      <c r="A30" s="5"/>
      <c r="B30" s="5"/>
      <c r="C30" s="5" t="s">
        <v>4</v>
      </c>
      <c r="D30" s="8">
        <v>855</v>
      </c>
      <c r="E30" s="16">
        <v>44.74</v>
      </c>
      <c r="F30" s="4">
        <v>0.7456666666666667</v>
      </c>
      <c r="G30" s="67"/>
      <c r="H30" s="67"/>
      <c r="I30" s="67"/>
      <c r="J30" s="67"/>
    </row>
    <row r="31" spans="1:27" ht="14.5" x14ac:dyDescent="0.35">
      <c r="A31" s="5"/>
      <c r="B31" s="5"/>
      <c r="C31" s="5"/>
      <c r="D31" s="16"/>
      <c r="E31" s="16"/>
      <c r="F31" s="4"/>
      <c r="G31" s="67"/>
      <c r="H31" s="67"/>
      <c r="I31" s="67"/>
      <c r="J31" s="67"/>
    </row>
    <row r="32" spans="1:27" ht="14.5" x14ac:dyDescent="0.35">
      <c r="A32" s="5"/>
      <c r="B32" s="5" t="s">
        <v>5</v>
      </c>
      <c r="C32" s="5" t="s">
        <v>3</v>
      </c>
      <c r="D32" s="8">
        <v>856</v>
      </c>
      <c r="E32" s="16">
        <v>105.19</v>
      </c>
      <c r="F32" s="4">
        <v>1.7531666666666665</v>
      </c>
      <c r="G32" s="67"/>
      <c r="H32" s="67"/>
      <c r="I32" s="67"/>
      <c r="J32" s="67"/>
    </row>
    <row r="33" spans="1:17" ht="14.5" x14ac:dyDescent="0.35">
      <c r="A33" s="5"/>
      <c r="B33" s="5"/>
      <c r="C33" s="5" t="s">
        <v>4</v>
      </c>
      <c r="D33" s="8">
        <v>856</v>
      </c>
      <c r="E33" s="16">
        <v>88.55</v>
      </c>
      <c r="F33" s="4">
        <v>1.4758333333333333</v>
      </c>
      <c r="G33" s="67"/>
      <c r="H33" s="67"/>
      <c r="I33" s="67"/>
      <c r="J33" s="67"/>
      <c r="M33" s="70"/>
    </row>
    <row r="34" spans="1:17" ht="14.5" x14ac:dyDescent="0.35">
      <c r="A34" s="5"/>
      <c r="B34" s="3"/>
      <c r="C34" s="5" t="s">
        <v>7</v>
      </c>
      <c r="D34" s="8">
        <v>856</v>
      </c>
      <c r="E34" s="16">
        <v>407.5</v>
      </c>
      <c r="F34" s="4">
        <v>6.791666666666667</v>
      </c>
      <c r="G34" s="67"/>
      <c r="H34" s="67"/>
      <c r="I34" s="67"/>
      <c r="J34" s="67"/>
    </row>
    <row r="35" spans="1:17" ht="14.5" x14ac:dyDescent="0.35">
      <c r="A35" s="5"/>
      <c r="B35" s="5"/>
      <c r="C35" s="5" t="s">
        <v>10</v>
      </c>
      <c r="D35" s="8">
        <v>856</v>
      </c>
      <c r="E35" s="16">
        <v>16.45</v>
      </c>
      <c r="F35" s="4">
        <v>0.27416666666666667</v>
      </c>
      <c r="G35" s="67"/>
      <c r="H35" s="67"/>
      <c r="I35" s="67"/>
      <c r="J35" s="67"/>
    </row>
    <row r="36" spans="1:17" ht="14.5" x14ac:dyDescent="0.35">
      <c r="A36" s="6"/>
      <c r="B36" s="5"/>
      <c r="C36" s="5" t="s">
        <v>6</v>
      </c>
      <c r="D36" s="8">
        <v>856</v>
      </c>
      <c r="E36" s="16">
        <v>125.07</v>
      </c>
      <c r="F36" s="4">
        <v>2.0844999999999998</v>
      </c>
      <c r="G36" s="67"/>
      <c r="H36" s="67"/>
      <c r="I36" s="67"/>
      <c r="J36" s="67"/>
    </row>
    <row r="37" spans="1:17" ht="14.5" x14ac:dyDescent="0.35">
      <c r="A37" s="6"/>
      <c r="B37" s="6"/>
      <c r="C37" s="6"/>
      <c r="D37" s="14"/>
      <c r="E37" s="16"/>
      <c r="F37" s="4"/>
      <c r="G37" s="67"/>
      <c r="H37" s="67"/>
      <c r="I37" s="67"/>
      <c r="J37" s="67"/>
      <c r="N37" s="70"/>
      <c r="Q37" s="70"/>
    </row>
    <row r="38" spans="1:17" ht="14.5" x14ac:dyDescent="0.35">
      <c r="A38" s="6"/>
      <c r="B38" s="6"/>
      <c r="C38" s="6"/>
      <c r="D38" s="8"/>
      <c r="E38" s="16"/>
      <c r="F38" s="4"/>
      <c r="G38" s="67"/>
      <c r="H38" s="67"/>
      <c r="I38" s="67"/>
      <c r="J38" s="67"/>
    </row>
    <row r="39" spans="1:17" ht="14.5" x14ac:dyDescent="0.35">
      <c r="A39" s="3" t="s">
        <v>18</v>
      </c>
      <c r="B39" s="5" t="s">
        <v>2</v>
      </c>
      <c r="C39" s="5" t="s">
        <v>3</v>
      </c>
      <c r="D39" s="8">
        <v>667</v>
      </c>
      <c r="E39" s="16">
        <v>63.78</v>
      </c>
      <c r="F39" s="4">
        <v>1.0629999999999999</v>
      </c>
      <c r="G39" s="67"/>
      <c r="H39" s="67"/>
      <c r="I39" s="67"/>
      <c r="J39" s="67"/>
    </row>
    <row r="40" spans="1:17" ht="14.5" x14ac:dyDescent="0.35">
      <c r="A40" s="3" t="s">
        <v>19</v>
      </c>
      <c r="B40" s="5"/>
      <c r="C40" s="5" t="s">
        <v>4</v>
      </c>
      <c r="D40" s="8">
        <v>667</v>
      </c>
      <c r="E40" s="16">
        <v>230.36</v>
      </c>
      <c r="F40" s="4">
        <v>3.8393333333333337</v>
      </c>
      <c r="G40" s="67"/>
      <c r="H40" s="67"/>
      <c r="I40" s="67"/>
      <c r="J40" s="67"/>
    </row>
    <row r="41" spans="1:17" ht="14.5" x14ac:dyDescent="0.35">
      <c r="A41" s="5"/>
      <c r="B41" s="5"/>
      <c r="C41" s="5"/>
      <c r="D41" s="14"/>
      <c r="E41" s="16"/>
      <c r="F41" s="4"/>
      <c r="G41" s="67"/>
      <c r="H41" s="67"/>
      <c r="I41" s="67"/>
      <c r="J41" s="67"/>
      <c r="N41" s="70"/>
      <c r="Q41" s="70"/>
    </row>
    <row r="42" spans="1:17" ht="14.5" x14ac:dyDescent="0.35">
      <c r="A42" s="5"/>
      <c r="B42" s="5" t="s">
        <v>11</v>
      </c>
      <c r="C42" s="5" t="s">
        <v>12</v>
      </c>
      <c r="D42" s="8">
        <v>667</v>
      </c>
      <c r="E42" s="16">
        <v>1027.46</v>
      </c>
      <c r="F42" s="4">
        <v>17.124333333333333</v>
      </c>
      <c r="G42" s="67"/>
      <c r="H42" s="67"/>
      <c r="I42" s="67"/>
      <c r="J42" s="67"/>
    </row>
    <row r="43" spans="1:17" ht="14.5" x14ac:dyDescent="0.35">
      <c r="A43" s="3"/>
      <c r="B43" s="5"/>
      <c r="C43" s="5" t="s">
        <v>13</v>
      </c>
      <c r="D43" s="8">
        <v>667</v>
      </c>
      <c r="E43" s="16">
        <v>139.18</v>
      </c>
      <c r="F43" s="4">
        <v>2.319666666666667</v>
      </c>
      <c r="G43" s="67"/>
      <c r="H43" s="67"/>
      <c r="I43" s="67"/>
      <c r="J43" s="67"/>
    </row>
    <row r="44" spans="1:17" ht="14.5" x14ac:dyDescent="0.35">
      <c r="A44" s="3"/>
      <c r="B44" s="5"/>
      <c r="C44" s="59" t="s">
        <v>9</v>
      </c>
      <c r="D44" s="8">
        <v>667</v>
      </c>
      <c r="E44" s="16">
        <v>94.43</v>
      </c>
      <c r="F44" s="4">
        <v>1.5738333333333334</v>
      </c>
      <c r="G44" s="67"/>
      <c r="H44" s="67"/>
      <c r="I44" s="67"/>
      <c r="J44" s="67"/>
    </row>
    <row r="45" spans="1:17" ht="14.5" x14ac:dyDescent="0.35">
      <c r="A45" s="5"/>
      <c r="B45" s="5"/>
      <c r="C45" s="5"/>
      <c r="D45" s="8"/>
      <c r="E45" s="16"/>
      <c r="F45" s="4"/>
      <c r="G45" s="67"/>
      <c r="H45" s="67"/>
      <c r="I45" s="67"/>
      <c r="J45" s="67"/>
      <c r="N45" s="70"/>
      <c r="Q45" s="70"/>
    </row>
    <row r="46" spans="1:17" ht="14.5" x14ac:dyDescent="0.35">
      <c r="A46" s="5"/>
      <c r="B46" s="5" t="s">
        <v>60</v>
      </c>
      <c r="C46" s="5" t="s">
        <v>12</v>
      </c>
      <c r="D46" s="8">
        <v>666</v>
      </c>
      <c r="E46" s="16">
        <v>128.94</v>
      </c>
      <c r="F46" s="4">
        <v>2.149</v>
      </c>
      <c r="G46" s="67"/>
      <c r="H46" s="67"/>
      <c r="I46" s="67"/>
      <c r="J46" s="67"/>
    </row>
    <row r="47" spans="1:17" ht="14.5" x14ac:dyDescent="0.35">
      <c r="A47" s="5"/>
      <c r="B47" s="5"/>
      <c r="C47" s="5" t="s">
        <v>13</v>
      </c>
      <c r="D47" s="8">
        <v>666</v>
      </c>
      <c r="E47" s="16">
        <v>20.71</v>
      </c>
      <c r="F47" s="4">
        <v>0.34516666666666668</v>
      </c>
      <c r="G47" s="67"/>
      <c r="H47" s="67"/>
      <c r="I47" s="67"/>
      <c r="J47" s="67"/>
    </row>
    <row r="48" spans="1:17" ht="14.5" x14ac:dyDescent="0.35">
      <c r="A48" s="5"/>
      <c r="B48" s="5"/>
      <c r="C48" s="5"/>
      <c r="D48" s="8"/>
      <c r="E48" s="16"/>
      <c r="F48" s="4"/>
      <c r="G48" s="67"/>
      <c r="H48" s="67"/>
      <c r="I48" s="67"/>
      <c r="J48" s="67"/>
    </row>
    <row r="49" spans="1:10" ht="14.5" x14ac:dyDescent="0.35">
      <c r="A49" s="5"/>
      <c r="B49" s="5" t="s">
        <v>5</v>
      </c>
      <c r="C49" s="5" t="s">
        <v>3</v>
      </c>
      <c r="D49" s="8">
        <v>667</v>
      </c>
      <c r="E49" s="16">
        <v>127.56</v>
      </c>
      <c r="F49" s="4">
        <v>2.1259999999999999</v>
      </c>
      <c r="G49" s="67"/>
      <c r="H49" s="67"/>
      <c r="I49" s="67"/>
      <c r="J49" s="67"/>
    </row>
    <row r="50" spans="1:10" ht="14.5" x14ac:dyDescent="0.35">
      <c r="A50" s="5"/>
      <c r="B50" s="5"/>
      <c r="C50" s="5" t="s">
        <v>4</v>
      </c>
      <c r="D50" s="8">
        <v>667</v>
      </c>
      <c r="E50" s="16">
        <v>151.04</v>
      </c>
      <c r="F50" s="4">
        <v>2.5173333333333332</v>
      </c>
      <c r="G50" s="67"/>
      <c r="H50" s="67"/>
      <c r="I50" s="67"/>
      <c r="J50" s="67"/>
    </row>
    <row r="51" spans="1:10" ht="14.5" x14ac:dyDescent="0.35">
      <c r="A51" s="6"/>
      <c r="B51" s="3"/>
      <c r="C51" s="5" t="s">
        <v>14</v>
      </c>
      <c r="D51" s="8">
        <v>667</v>
      </c>
      <c r="E51" s="16">
        <v>7.45</v>
      </c>
      <c r="F51" s="4">
        <v>0.12416666666666668</v>
      </c>
      <c r="G51" s="67"/>
      <c r="H51" s="67"/>
      <c r="I51" s="67"/>
      <c r="J51" s="67"/>
    </row>
    <row r="52" spans="1:10" ht="14.5" x14ac:dyDescent="0.35">
      <c r="A52" s="6"/>
      <c r="B52" s="5"/>
      <c r="C52" s="5" t="s">
        <v>15</v>
      </c>
      <c r="D52" s="8">
        <v>667</v>
      </c>
      <c r="E52" s="16">
        <v>28.74</v>
      </c>
      <c r="F52" s="4">
        <v>0.47899999999999998</v>
      </c>
      <c r="G52" s="67"/>
      <c r="H52" s="67"/>
      <c r="I52" s="67"/>
      <c r="J52" s="67"/>
    </row>
    <row r="53" spans="1:10" ht="14.5" x14ac:dyDescent="0.35">
      <c r="A53" s="6"/>
      <c r="B53" s="5"/>
      <c r="C53" s="5" t="s">
        <v>6</v>
      </c>
      <c r="D53" s="8">
        <v>667</v>
      </c>
      <c r="E53" s="16">
        <v>222.51</v>
      </c>
      <c r="F53" s="4">
        <v>3.7084999999999999</v>
      </c>
      <c r="G53" s="67"/>
      <c r="H53" s="67"/>
      <c r="I53" s="67"/>
      <c r="J53" s="67"/>
    </row>
    <row r="54" spans="1:10" ht="14.5" x14ac:dyDescent="0.35">
      <c r="A54" s="6"/>
      <c r="B54" s="5"/>
      <c r="C54" s="5"/>
      <c r="D54" s="16"/>
      <c r="E54" s="4"/>
      <c r="F54" s="4"/>
      <c r="G54" s="67"/>
      <c r="H54" s="67"/>
      <c r="I54" s="67"/>
      <c r="J54" s="67"/>
    </row>
    <row r="55" spans="1:10" ht="14.5" x14ac:dyDescent="0.35">
      <c r="A55" s="6"/>
      <c r="B55" s="6"/>
      <c r="C55" s="6"/>
      <c r="D55" s="16"/>
      <c r="E55" s="4"/>
      <c r="F55" s="4"/>
      <c r="G55" s="67"/>
      <c r="H55" s="67"/>
      <c r="I55" s="67"/>
      <c r="J55" s="67"/>
    </row>
    <row r="56" spans="1:10" ht="14.5" x14ac:dyDescent="0.35">
      <c r="A56" s="3" t="s">
        <v>20</v>
      </c>
      <c r="B56" s="5" t="s">
        <v>2</v>
      </c>
      <c r="C56" s="5" t="s">
        <v>3</v>
      </c>
      <c r="D56" s="8">
        <v>5555</v>
      </c>
      <c r="E56" s="16">
        <v>70.069999999999993</v>
      </c>
      <c r="F56" s="4">
        <v>1.1678333333333333</v>
      </c>
      <c r="G56" s="67"/>
      <c r="H56" s="67"/>
      <c r="I56" s="67"/>
      <c r="J56" s="67"/>
    </row>
    <row r="57" spans="1:10" ht="14.5" x14ac:dyDescent="0.35">
      <c r="A57" s="3" t="s">
        <v>21</v>
      </c>
      <c r="B57" s="5"/>
      <c r="C57" s="5" t="s">
        <v>4</v>
      </c>
      <c r="D57" s="8">
        <v>5555</v>
      </c>
      <c r="E57" s="16">
        <v>65.510000000000005</v>
      </c>
      <c r="F57" s="4">
        <v>1.0918333333333334</v>
      </c>
      <c r="G57" s="67"/>
      <c r="H57" s="67"/>
      <c r="I57" s="67"/>
      <c r="J57" s="67"/>
    </row>
    <row r="58" spans="1:10" ht="14.5" x14ac:dyDescent="0.35">
      <c r="A58" s="5"/>
      <c r="B58" s="5"/>
      <c r="C58" s="5"/>
      <c r="D58" s="8"/>
      <c r="E58" s="16"/>
      <c r="F58" s="4"/>
      <c r="G58" s="67"/>
      <c r="H58" s="67"/>
      <c r="I58" s="67"/>
      <c r="J58" s="67"/>
    </row>
    <row r="59" spans="1:10" ht="14.5" x14ac:dyDescent="0.35">
      <c r="A59" s="5"/>
      <c r="B59" s="5" t="s">
        <v>11</v>
      </c>
      <c r="C59" s="5" t="s">
        <v>12</v>
      </c>
      <c r="D59" s="8">
        <v>5592</v>
      </c>
      <c r="E59" s="16">
        <v>1264.5899999999999</v>
      </c>
      <c r="F59" s="4">
        <v>21.076499999999999</v>
      </c>
      <c r="G59" s="67"/>
      <c r="H59" s="67"/>
      <c r="I59" s="67"/>
      <c r="J59" s="67"/>
    </row>
    <row r="60" spans="1:10" ht="14.5" x14ac:dyDescent="0.35">
      <c r="A60" s="3"/>
      <c r="B60" s="5"/>
      <c r="C60" s="5" t="s">
        <v>13</v>
      </c>
      <c r="D60" s="8">
        <v>5592</v>
      </c>
      <c r="E60" s="16">
        <v>340.06</v>
      </c>
      <c r="F60" s="4">
        <v>5.6676666666666664</v>
      </c>
      <c r="G60" s="67"/>
      <c r="H60" s="67"/>
      <c r="I60" s="67"/>
      <c r="J60" s="67"/>
    </row>
    <row r="61" spans="1:10" ht="14.5" x14ac:dyDescent="0.35">
      <c r="A61" s="5"/>
      <c r="B61" s="5"/>
      <c r="C61" s="5"/>
      <c r="D61" s="8"/>
      <c r="E61" s="16"/>
      <c r="F61" s="4"/>
      <c r="G61" s="67"/>
      <c r="H61" s="67"/>
      <c r="I61" s="67"/>
      <c r="J61" s="67"/>
    </row>
    <row r="62" spans="1:10" ht="14.5" x14ac:dyDescent="0.35">
      <c r="A62" s="5"/>
      <c r="B62" s="5" t="s">
        <v>60</v>
      </c>
      <c r="C62" s="5" t="s">
        <v>12</v>
      </c>
      <c r="D62" s="8">
        <v>5592</v>
      </c>
      <c r="E62" s="16">
        <v>628.84</v>
      </c>
      <c r="F62" s="4">
        <v>10.480666666666668</v>
      </c>
      <c r="G62" s="67"/>
      <c r="H62" s="67"/>
      <c r="I62" s="67"/>
      <c r="J62" s="67"/>
    </row>
    <row r="63" spans="1:10" ht="14.5" x14ac:dyDescent="0.35">
      <c r="A63" s="5"/>
      <c r="B63" s="5"/>
      <c r="C63" s="5" t="s">
        <v>13</v>
      </c>
      <c r="D63" s="8">
        <v>5592</v>
      </c>
      <c r="E63" s="16">
        <v>93.83</v>
      </c>
      <c r="F63" s="4">
        <v>1.5638333333333334</v>
      </c>
      <c r="G63" s="67"/>
      <c r="H63" s="67"/>
      <c r="I63" s="67"/>
      <c r="J63" s="67"/>
    </row>
    <row r="64" spans="1:10" ht="14.5" x14ac:dyDescent="0.35">
      <c r="A64" s="5"/>
      <c r="B64" s="5"/>
      <c r="C64" s="5"/>
      <c r="D64" s="8"/>
      <c r="E64" s="16"/>
      <c r="F64" s="4"/>
      <c r="G64" s="67"/>
      <c r="H64" s="67"/>
      <c r="I64" s="67"/>
      <c r="J64" s="67"/>
    </row>
    <row r="65" spans="1:10" ht="14.5" x14ac:dyDescent="0.35">
      <c r="A65" s="5"/>
      <c r="B65" s="5" t="s">
        <v>5</v>
      </c>
      <c r="C65" s="5" t="s">
        <v>3</v>
      </c>
      <c r="D65" s="8">
        <v>5593</v>
      </c>
      <c r="E65" s="16">
        <v>198.15</v>
      </c>
      <c r="F65" s="4">
        <v>3.3025000000000002</v>
      </c>
      <c r="G65" s="67"/>
      <c r="H65" s="67"/>
      <c r="I65" s="67"/>
      <c r="J65" s="67"/>
    </row>
    <row r="66" spans="1:10" ht="14.5" x14ac:dyDescent="0.35">
      <c r="A66" s="5"/>
      <c r="B66" s="5"/>
      <c r="C66" s="5" t="s">
        <v>4</v>
      </c>
      <c r="D66" s="8">
        <v>5593</v>
      </c>
      <c r="E66" s="16">
        <v>101.24</v>
      </c>
      <c r="F66" s="4">
        <v>1.6873333333333334</v>
      </c>
      <c r="G66" s="67"/>
      <c r="H66" s="67"/>
      <c r="I66" s="67"/>
      <c r="J66" s="67"/>
    </row>
    <row r="67" spans="1:10" ht="14.5" x14ac:dyDescent="0.35">
      <c r="A67" s="6"/>
      <c r="B67" s="3"/>
      <c r="C67" s="5" t="s">
        <v>14</v>
      </c>
      <c r="D67" s="8">
        <v>5593</v>
      </c>
      <c r="E67" s="16">
        <v>53.73</v>
      </c>
      <c r="F67" s="4">
        <v>0.89549999999999996</v>
      </c>
      <c r="G67" s="67"/>
      <c r="H67" s="67"/>
      <c r="I67" s="67"/>
      <c r="J67" s="67"/>
    </row>
    <row r="68" spans="1:10" ht="14.5" x14ac:dyDescent="0.35">
      <c r="A68" s="6"/>
      <c r="B68" s="5"/>
      <c r="C68" s="5" t="s">
        <v>15</v>
      </c>
      <c r="D68" s="8">
        <v>5593</v>
      </c>
      <c r="E68" s="16">
        <v>80.739999999999995</v>
      </c>
      <c r="F68" s="4">
        <v>1.3456666666666666</v>
      </c>
      <c r="G68" s="67"/>
      <c r="H68" s="67"/>
      <c r="I68" s="67"/>
      <c r="J68" s="67"/>
    </row>
    <row r="69" spans="1:10" ht="14.5" x14ac:dyDescent="0.35">
      <c r="A69" s="6"/>
      <c r="B69" s="5"/>
      <c r="C69" s="5" t="s">
        <v>6</v>
      </c>
      <c r="D69" s="8">
        <v>5593</v>
      </c>
      <c r="E69" s="16">
        <v>151.83000000000001</v>
      </c>
      <c r="F69" s="4">
        <v>2.5305000000000004</v>
      </c>
      <c r="G69" s="67"/>
      <c r="H69" s="67"/>
      <c r="I69" s="67"/>
      <c r="J69" s="67"/>
    </row>
    <row r="70" spans="1:10" ht="14.5" x14ac:dyDescent="0.35">
      <c r="A70" s="6"/>
      <c r="B70" s="5"/>
      <c r="C70" s="5"/>
      <c r="D70" s="8"/>
      <c r="E70" s="4"/>
      <c r="F70" s="4"/>
      <c r="G70" s="67"/>
      <c r="H70" s="67"/>
      <c r="I70" s="67"/>
      <c r="J70" s="67"/>
    </row>
    <row r="71" spans="1:10" ht="14.5" x14ac:dyDescent="0.35">
      <c r="A71" s="6"/>
      <c r="B71" s="6"/>
      <c r="C71" s="6"/>
      <c r="D71" s="8"/>
      <c r="E71" s="4"/>
      <c r="F71" s="4"/>
      <c r="G71" s="67"/>
      <c r="H71" s="67"/>
      <c r="I71" s="67"/>
      <c r="J71" s="67"/>
    </row>
    <row r="72" spans="1:10" ht="14.5" x14ac:dyDescent="0.35">
      <c r="A72" s="3" t="s">
        <v>22</v>
      </c>
      <c r="B72" s="5" t="s">
        <v>2</v>
      </c>
      <c r="C72" s="5" t="s">
        <v>3</v>
      </c>
      <c r="D72" s="8">
        <v>1961</v>
      </c>
      <c r="E72" s="16">
        <v>45.9</v>
      </c>
      <c r="F72" s="4">
        <v>0.76500000000000001</v>
      </c>
      <c r="G72" s="67"/>
      <c r="H72" s="67"/>
      <c r="I72" s="67"/>
      <c r="J72" s="67"/>
    </row>
    <row r="73" spans="1:10" ht="14.5" x14ac:dyDescent="0.35">
      <c r="A73" s="3" t="s">
        <v>23</v>
      </c>
      <c r="B73" s="5"/>
      <c r="C73" s="5" t="s">
        <v>4</v>
      </c>
      <c r="D73" s="8">
        <v>1961</v>
      </c>
      <c r="E73" s="16">
        <v>29.36</v>
      </c>
      <c r="F73" s="4">
        <v>0.48933333333333334</v>
      </c>
      <c r="G73" s="67"/>
      <c r="H73" s="67"/>
      <c r="I73" s="67"/>
      <c r="J73" s="67"/>
    </row>
    <row r="74" spans="1:10" ht="14.5" x14ac:dyDescent="0.35">
      <c r="A74" s="5"/>
      <c r="B74" s="5"/>
      <c r="C74" s="5"/>
      <c r="D74" s="16"/>
      <c r="E74" s="16"/>
      <c r="F74" s="4"/>
      <c r="G74" s="67"/>
      <c r="H74" s="67"/>
      <c r="I74" s="67"/>
      <c r="J74" s="67"/>
    </row>
    <row r="75" spans="1:10" ht="14.5" x14ac:dyDescent="0.35">
      <c r="A75" s="5"/>
      <c r="B75" s="5" t="s">
        <v>11</v>
      </c>
      <c r="C75" s="5" t="s">
        <v>12</v>
      </c>
      <c r="D75" s="8">
        <v>2022</v>
      </c>
      <c r="E75" s="16">
        <v>228.73</v>
      </c>
      <c r="F75" s="4">
        <v>3.8121666666666667</v>
      </c>
      <c r="G75" s="67"/>
      <c r="H75" s="67"/>
      <c r="I75" s="67"/>
      <c r="J75" s="67"/>
    </row>
    <row r="76" spans="1:10" ht="14.5" x14ac:dyDescent="0.35">
      <c r="A76" s="3"/>
      <c r="B76" s="5"/>
      <c r="C76" s="5" t="s">
        <v>13</v>
      </c>
      <c r="D76" s="8">
        <v>2022</v>
      </c>
      <c r="E76" s="16">
        <v>47.54</v>
      </c>
      <c r="F76" s="4">
        <v>0.79233333333333333</v>
      </c>
      <c r="G76" s="67"/>
      <c r="H76" s="67"/>
      <c r="I76" s="67"/>
      <c r="J76" s="67"/>
    </row>
    <row r="77" spans="1:10" ht="14.5" x14ac:dyDescent="0.35">
      <c r="A77" s="5"/>
      <c r="B77" s="5"/>
      <c r="C77" s="5"/>
      <c r="D77" s="16"/>
      <c r="E77" s="16"/>
      <c r="F77" s="4"/>
      <c r="G77" s="67"/>
      <c r="H77" s="67"/>
      <c r="I77" s="67"/>
      <c r="J77" s="67"/>
    </row>
    <row r="78" spans="1:10" ht="14.5" x14ac:dyDescent="0.35">
      <c r="A78" s="5"/>
      <c r="B78" s="5" t="s">
        <v>60</v>
      </c>
      <c r="C78" s="5" t="s">
        <v>12</v>
      </c>
      <c r="D78" s="8">
        <v>2023</v>
      </c>
      <c r="E78" s="16">
        <v>738.83</v>
      </c>
      <c r="F78" s="4">
        <v>12.313833333333333</v>
      </c>
      <c r="G78" s="67"/>
      <c r="H78" s="67"/>
      <c r="I78" s="67"/>
      <c r="J78" s="67"/>
    </row>
    <row r="79" spans="1:10" ht="14.5" x14ac:dyDescent="0.35">
      <c r="A79" s="5"/>
      <c r="B79" s="5"/>
      <c r="C79" s="5" t="s">
        <v>13</v>
      </c>
      <c r="D79" s="8">
        <v>2023</v>
      </c>
      <c r="E79" s="16">
        <v>90.04</v>
      </c>
      <c r="F79" s="4">
        <v>1.5006666666666668</v>
      </c>
      <c r="G79" s="67"/>
      <c r="H79" s="67"/>
      <c r="I79" s="67"/>
      <c r="J79" s="67"/>
    </row>
    <row r="80" spans="1:10" ht="14.5" x14ac:dyDescent="0.35">
      <c r="A80" s="5"/>
      <c r="B80" s="5"/>
      <c r="C80" s="5"/>
      <c r="D80" s="16"/>
      <c r="E80" s="16"/>
      <c r="F80" s="4"/>
      <c r="G80" s="67"/>
      <c r="H80" s="67"/>
      <c r="I80" s="67"/>
      <c r="J80" s="67"/>
    </row>
    <row r="81" spans="1:10" ht="14.5" x14ac:dyDescent="0.35">
      <c r="A81" s="5"/>
      <c r="B81" s="5" t="s">
        <v>5</v>
      </c>
      <c r="C81" s="5" t="s">
        <v>3</v>
      </c>
      <c r="D81" s="8">
        <v>2023</v>
      </c>
      <c r="E81" s="16">
        <v>249.3</v>
      </c>
      <c r="F81" s="4">
        <v>4.1550000000000002</v>
      </c>
      <c r="G81" s="67"/>
      <c r="H81" s="67"/>
      <c r="I81" s="67"/>
      <c r="J81" s="67"/>
    </row>
    <row r="82" spans="1:10" ht="14.5" x14ac:dyDescent="0.35">
      <c r="A82" s="5"/>
      <c r="B82" s="5"/>
      <c r="C82" s="5" t="s">
        <v>4</v>
      </c>
      <c r="D82" s="8">
        <v>2023</v>
      </c>
      <c r="E82" s="16">
        <v>182.43</v>
      </c>
      <c r="F82" s="4">
        <v>3.0405000000000002</v>
      </c>
      <c r="G82" s="67"/>
      <c r="H82" s="67"/>
      <c r="I82" s="67"/>
      <c r="J82" s="67"/>
    </row>
    <row r="83" spans="1:10" ht="14.5" x14ac:dyDescent="0.35">
      <c r="A83" s="6"/>
      <c r="B83" s="3"/>
      <c r="C83" s="5" t="s">
        <v>14</v>
      </c>
      <c r="D83" s="8">
        <v>2023</v>
      </c>
      <c r="E83" s="16">
        <v>135.62</v>
      </c>
      <c r="F83" s="4">
        <v>2.2603333333333335</v>
      </c>
      <c r="G83" s="67"/>
      <c r="H83" s="67"/>
      <c r="I83" s="67"/>
      <c r="J83" s="67"/>
    </row>
    <row r="84" spans="1:10" ht="14.5" x14ac:dyDescent="0.35">
      <c r="A84" s="6"/>
      <c r="B84" s="5"/>
      <c r="C84" s="5" t="s">
        <v>15</v>
      </c>
      <c r="D84" s="8">
        <v>2023</v>
      </c>
      <c r="E84" s="16">
        <v>110.14</v>
      </c>
      <c r="F84" s="4">
        <v>1.8356666666666668</v>
      </c>
      <c r="G84" s="67"/>
      <c r="H84" s="67"/>
      <c r="I84" s="67"/>
      <c r="J84" s="67"/>
    </row>
    <row r="85" spans="1:10" ht="14.5" x14ac:dyDescent="0.35">
      <c r="A85" s="6"/>
      <c r="B85" s="5"/>
      <c r="C85" s="5" t="s">
        <v>6</v>
      </c>
      <c r="D85" s="8">
        <v>2023</v>
      </c>
      <c r="E85" s="16">
        <v>115.13</v>
      </c>
      <c r="F85" s="4">
        <v>1.9188333333333332</v>
      </c>
      <c r="G85" s="67"/>
      <c r="H85" s="67"/>
      <c r="I85" s="67"/>
      <c r="J85" s="67"/>
    </row>
    <row r="86" spans="1:10" ht="15" thickBot="1" x14ac:dyDescent="0.4">
      <c r="A86" s="23"/>
      <c r="B86" s="23"/>
      <c r="C86" s="23"/>
      <c r="D86" s="52"/>
      <c r="E86" s="51"/>
      <c r="F86" s="23"/>
      <c r="G86" s="67"/>
      <c r="H86" s="67"/>
      <c r="I86" s="67"/>
      <c r="J86" s="67"/>
    </row>
    <row r="87" spans="1:10" x14ac:dyDescent="0.3">
      <c r="G87" s="67"/>
      <c r="H87" s="67"/>
      <c r="I87" s="67"/>
      <c r="J87" s="67"/>
    </row>
    <row r="88" spans="1:10" x14ac:dyDescent="0.3">
      <c r="G88" s="67"/>
      <c r="H88" s="67"/>
      <c r="I88" s="67"/>
      <c r="J88" s="67"/>
    </row>
    <row r="89" spans="1:10" x14ac:dyDescent="0.3">
      <c r="G89" s="67"/>
      <c r="H89" s="67"/>
      <c r="I89" s="67"/>
      <c r="J89" s="67"/>
    </row>
    <row r="90" spans="1:10" x14ac:dyDescent="0.3">
      <c r="G90" s="67"/>
      <c r="H90" s="67"/>
      <c r="I90" s="67"/>
      <c r="J90" s="67"/>
    </row>
    <row r="91" spans="1:10" x14ac:dyDescent="0.3">
      <c r="G91" s="67"/>
      <c r="H91" s="67"/>
      <c r="I91" s="67"/>
      <c r="J91" s="67"/>
    </row>
    <row r="92" spans="1:10" x14ac:dyDescent="0.3">
      <c r="G92" s="67"/>
      <c r="H92" s="67"/>
      <c r="I92" s="67"/>
      <c r="J92" s="67"/>
    </row>
    <row r="93" spans="1:10" x14ac:dyDescent="0.3">
      <c r="G93" s="67"/>
      <c r="H93" s="67"/>
      <c r="I93" s="67"/>
      <c r="J93" s="67"/>
    </row>
    <row r="94" spans="1:10" x14ac:dyDescent="0.3">
      <c r="G94" s="67"/>
      <c r="H94" s="67"/>
      <c r="I94" s="67"/>
      <c r="J94" s="67"/>
    </row>
    <row r="95" spans="1:10" x14ac:dyDescent="0.3">
      <c r="G95" s="67"/>
      <c r="H95" s="67"/>
      <c r="I95" s="67"/>
      <c r="J95" s="67"/>
    </row>
    <row r="96" spans="1:10" x14ac:dyDescent="0.3">
      <c r="G96" s="67"/>
      <c r="H96" s="67"/>
      <c r="I96" s="67"/>
      <c r="J96" s="67"/>
    </row>
    <row r="97" spans="7:10" x14ac:dyDescent="0.3">
      <c r="G97" s="67"/>
      <c r="H97" s="67"/>
      <c r="I97" s="67"/>
      <c r="J97" s="67"/>
    </row>
    <row r="98" spans="7:10" x14ac:dyDescent="0.3">
      <c r="G98" s="67"/>
      <c r="H98" s="67"/>
      <c r="I98" s="67"/>
      <c r="J98" s="67"/>
    </row>
    <row r="99" spans="7:10" x14ac:dyDescent="0.3">
      <c r="G99" s="67"/>
      <c r="H99" s="67"/>
      <c r="I99" s="67"/>
      <c r="J99" s="67"/>
    </row>
    <row r="100" spans="7:10" x14ac:dyDescent="0.3">
      <c r="G100" s="67"/>
      <c r="H100" s="67"/>
      <c r="I100" s="67"/>
      <c r="J100" s="67"/>
    </row>
    <row r="101" spans="7:10" x14ac:dyDescent="0.3">
      <c r="G101" s="67"/>
      <c r="H101" s="67"/>
      <c r="I101" s="67"/>
      <c r="J101" s="67"/>
    </row>
    <row r="102" spans="7:10" x14ac:dyDescent="0.3">
      <c r="G102" s="67"/>
      <c r="H102" s="67"/>
      <c r="I102" s="67"/>
      <c r="J102" s="67"/>
    </row>
    <row r="103" spans="7:10" x14ac:dyDescent="0.3">
      <c r="G103" s="67"/>
      <c r="H103" s="67"/>
      <c r="I103" s="67"/>
      <c r="J103" s="67"/>
    </row>
    <row r="104" spans="7:10" x14ac:dyDescent="0.3">
      <c r="G104" s="67"/>
      <c r="H104" s="67"/>
      <c r="I104" s="67"/>
      <c r="J104" s="67"/>
    </row>
    <row r="105" spans="7:10" x14ac:dyDescent="0.3">
      <c r="G105" s="67"/>
      <c r="H105" s="67"/>
      <c r="I105" s="67"/>
      <c r="J105" s="67"/>
    </row>
    <row r="106" spans="7:10" x14ac:dyDescent="0.3">
      <c r="G106" s="67"/>
      <c r="H106" s="67"/>
      <c r="I106" s="67"/>
      <c r="J106" s="67"/>
    </row>
    <row r="107" spans="7:10" x14ac:dyDescent="0.3">
      <c r="G107" s="67"/>
      <c r="H107" s="67"/>
      <c r="I107" s="67"/>
      <c r="J107" s="67"/>
    </row>
    <row r="108" spans="7:10" x14ac:dyDescent="0.3">
      <c r="G108" s="67"/>
      <c r="H108" s="67"/>
      <c r="I108" s="67"/>
      <c r="J108" s="67"/>
    </row>
    <row r="109" spans="7:10" x14ac:dyDescent="0.3">
      <c r="G109" s="67"/>
      <c r="H109" s="67"/>
      <c r="I109" s="67"/>
      <c r="J109" s="67"/>
    </row>
    <row r="110" spans="7:10" x14ac:dyDescent="0.3">
      <c r="G110" s="67"/>
      <c r="H110" s="67"/>
      <c r="I110" s="67"/>
      <c r="J110" s="67"/>
    </row>
    <row r="111" spans="7:10" x14ac:dyDescent="0.3">
      <c r="G111" s="67"/>
      <c r="H111" s="67"/>
      <c r="I111" s="67"/>
      <c r="J111" s="67"/>
    </row>
    <row r="112" spans="7:10" x14ac:dyDescent="0.3">
      <c r="G112" s="67"/>
      <c r="H112" s="67"/>
      <c r="I112" s="67"/>
      <c r="J112" s="67"/>
    </row>
    <row r="113" spans="7:10" x14ac:dyDescent="0.3">
      <c r="G113" s="67"/>
      <c r="H113" s="67"/>
      <c r="I113" s="67"/>
      <c r="J113" s="67"/>
    </row>
    <row r="114" spans="7:10" x14ac:dyDescent="0.3">
      <c r="G114" s="67"/>
      <c r="H114" s="67"/>
      <c r="I114" s="67"/>
      <c r="J114" s="67"/>
    </row>
    <row r="115" spans="7:10" x14ac:dyDescent="0.3">
      <c r="G115" s="67"/>
      <c r="H115" s="67"/>
      <c r="I115" s="67"/>
      <c r="J115" s="67"/>
    </row>
    <row r="116" spans="7:10" x14ac:dyDescent="0.3">
      <c r="G116" s="67"/>
      <c r="H116" s="67"/>
      <c r="I116" s="67"/>
      <c r="J116" s="67"/>
    </row>
    <row r="117" spans="7:10" x14ac:dyDescent="0.3">
      <c r="G117" s="67"/>
      <c r="H117" s="67"/>
      <c r="I117" s="67"/>
      <c r="J117" s="67"/>
    </row>
    <row r="118" spans="7:10" x14ac:dyDescent="0.3">
      <c r="G118" s="67"/>
      <c r="H118" s="67"/>
      <c r="I118" s="67"/>
      <c r="J118" s="67"/>
    </row>
    <row r="119" spans="7:10" x14ac:dyDescent="0.3">
      <c r="G119" s="67"/>
      <c r="H119" s="67"/>
      <c r="I119" s="67"/>
      <c r="J119" s="67"/>
    </row>
    <row r="120" spans="7:10" x14ac:dyDescent="0.3">
      <c r="G120" s="67"/>
      <c r="H120" s="67"/>
      <c r="I120" s="67"/>
      <c r="J120" s="67"/>
    </row>
    <row r="121" spans="7:10" x14ac:dyDescent="0.3">
      <c r="G121" s="67"/>
      <c r="H121" s="67"/>
      <c r="I121" s="67"/>
      <c r="J121" s="67"/>
    </row>
    <row r="122" spans="7:10" x14ac:dyDescent="0.3">
      <c r="G122" s="67"/>
      <c r="H122" s="67"/>
      <c r="I122" s="67"/>
      <c r="J122" s="67"/>
    </row>
  </sheetData>
  <mergeCells count="3">
    <mergeCell ref="D5:J5"/>
    <mergeCell ref="D6:F6"/>
    <mergeCell ref="H6:J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22"/>
  <sheetViews>
    <sheetView zoomScale="90" zoomScaleNormal="90" workbookViewId="0">
      <pane xSplit="3" ySplit="7" topLeftCell="D8" activePane="bottomRight" state="frozen"/>
      <selection pane="topRight" activeCell="D1" sqref="D1"/>
      <selection pane="bottomLeft" activeCell="A8" sqref="A8"/>
      <selection pane="bottomRight" activeCell="D5" sqref="D5:J5"/>
    </sheetView>
  </sheetViews>
  <sheetFormatPr defaultColWidth="9.296875" defaultRowHeight="13" x14ac:dyDescent="0.3"/>
  <cols>
    <col min="1" max="1" width="24" style="57" customWidth="1"/>
    <col min="2" max="2" width="35.5" style="57" customWidth="1"/>
    <col min="3" max="3" width="26.296875" style="57" customWidth="1"/>
    <col min="4" max="4" width="22.69921875" style="57" customWidth="1"/>
    <col min="5" max="5" width="21" style="57" customWidth="1"/>
    <col min="6" max="6" width="20.796875" style="57" customWidth="1"/>
    <col min="7" max="7" width="6" style="57" customWidth="1"/>
    <col min="8" max="8" width="18.19921875" style="57" customWidth="1"/>
    <col min="9" max="9" width="21.296875" style="57" customWidth="1"/>
    <col min="10" max="10" width="17.296875" style="57" customWidth="1"/>
    <col min="11" max="11" width="9.296875" style="67"/>
    <col min="12" max="12" width="10.19921875" style="67" customWidth="1"/>
    <col min="13" max="26" width="9.296875" style="67"/>
    <col min="27" max="16384" width="9.296875" style="57"/>
  </cols>
  <sheetData>
    <row r="1" spans="1:27" s="67" customFormat="1" ht="21" x14ac:dyDescent="0.5">
      <c r="A1" s="66" t="s">
        <v>65</v>
      </c>
    </row>
    <row r="2" spans="1:27" s="67" customFormat="1" ht="14.5" x14ac:dyDescent="0.35">
      <c r="A2" s="71" t="s">
        <v>82</v>
      </c>
      <c r="B2" s="68"/>
      <c r="D2" s="69"/>
    </row>
    <row r="3" spans="1:27" s="67" customFormat="1" ht="14.5" x14ac:dyDescent="0.35">
      <c r="A3" s="68" t="s">
        <v>62</v>
      </c>
    </row>
    <row r="4" spans="1:27" s="67" customFormat="1" x14ac:dyDescent="0.3"/>
    <row r="5" spans="1:27" ht="39" customHeight="1" x14ac:dyDescent="0.3">
      <c r="A5" s="7"/>
      <c r="B5" s="7"/>
      <c r="C5" s="7"/>
      <c r="D5" s="118" t="s">
        <v>28</v>
      </c>
      <c r="E5" s="119"/>
      <c r="F5" s="119"/>
      <c r="G5" s="119"/>
      <c r="H5" s="119"/>
      <c r="I5" s="119"/>
      <c r="J5" s="119"/>
    </row>
    <row r="6" spans="1:27" ht="25.5" customHeight="1" x14ac:dyDescent="0.3">
      <c r="A6" s="6"/>
      <c r="B6" s="6"/>
      <c r="C6" s="6"/>
      <c r="D6" s="120" t="s">
        <v>34</v>
      </c>
      <c r="E6" s="121"/>
      <c r="F6" s="121"/>
      <c r="G6" s="7"/>
      <c r="H6" s="121" t="s">
        <v>35</v>
      </c>
      <c r="I6" s="121"/>
      <c r="J6" s="121"/>
    </row>
    <row r="7" spans="1:27" ht="36" customHeight="1" x14ac:dyDescent="0.35">
      <c r="A7" s="11" t="s">
        <v>24</v>
      </c>
      <c r="B7" s="11" t="s">
        <v>1</v>
      </c>
      <c r="C7" s="11" t="s">
        <v>61</v>
      </c>
      <c r="D7" s="9" t="s">
        <v>25</v>
      </c>
      <c r="E7" s="10" t="s">
        <v>26</v>
      </c>
      <c r="F7" s="41" t="s">
        <v>27</v>
      </c>
      <c r="G7" s="2"/>
      <c r="H7" s="12" t="s">
        <v>25</v>
      </c>
      <c r="I7" s="10" t="s">
        <v>26</v>
      </c>
      <c r="J7" s="41" t="s">
        <v>27</v>
      </c>
    </row>
    <row r="8" spans="1:27" ht="14.5" x14ac:dyDescent="0.35">
      <c r="A8" s="3"/>
      <c r="B8" s="3"/>
      <c r="C8" s="5"/>
      <c r="D8" s="13"/>
      <c r="E8" s="8"/>
      <c r="F8" s="22"/>
      <c r="G8" s="2"/>
      <c r="H8" s="2"/>
      <c r="I8" s="2"/>
      <c r="J8" s="2"/>
    </row>
    <row r="9" spans="1:27" ht="14.5" x14ac:dyDescent="0.35">
      <c r="A9" s="3" t="s">
        <v>29</v>
      </c>
      <c r="B9" s="5" t="s">
        <v>2</v>
      </c>
      <c r="C9" s="5" t="s">
        <v>3</v>
      </c>
      <c r="D9" s="45">
        <v>9415</v>
      </c>
      <c r="E9" s="8">
        <v>54.04</v>
      </c>
      <c r="F9" s="4">
        <f t="shared" ref="F9:F22" si="0">E9/60</f>
        <v>0.90066666666666662</v>
      </c>
      <c r="G9" s="45"/>
      <c r="H9" s="45">
        <v>8502</v>
      </c>
      <c r="I9" s="8">
        <v>54.22</v>
      </c>
      <c r="J9" s="42">
        <f>I9/60</f>
        <v>0.90366666666666662</v>
      </c>
    </row>
    <row r="10" spans="1:27" ht="14.5" x14ac:dyDescent="0.35">
      <c r="A10" s="26"/>
      <c r="B10" s="5"/>
      <c r="C10" s="5" t="s">
        <v>4</v>
      </c>
      <c r="D10" s="45">
        <v>9415</v>
      </c>
      <c r="E10" s="8">
        <v>65.959999999999994</v>
      </c>
      <c r="F10" s="4">
        <f t="shared" si="0"/>
        <v>1.0993333333333333</v>
      </c>
      <c r="G10" s="45"/>
      <c r="H10" s="45">
        <v>8502</v>
      </c>
      <c r="I10" s="8">
        <v>66.81</v>
      </c>
      <c r="J10" s="42">
        <f t="shared" ref="J10:J22" si="1">I10/60</f>
        <v>1.1134999999999999</v>
      </c>
    </row>
    <row r="11" spans="1:27" ht="14.5" x14ac:dyDescent="0.35">
      <c r="A11" s="5"/>
      <c r="B11" s="5"/>
      <c r="C11" s="5"/>
      <c r="D11" s="45"/>
      <c r="E11" s="8"/>
      <c r="F11" s="4"/>
      <c r="G11" s="45"/>
      <c r="H11" s="45"/>
      <c r="I11" s="8"/>
      <c r="J11" s="42"/>
    </row>
    <row r="12" spans="1:27" ht="14.5" x14ac:dyDescent="0.35">
      <c r="A12" s="5"/>
      <c r="B12" s="5" t="s">
        <v>11</v>
      </c>
      <c r="C12" s="5" t="s">
        <v>12</v>
      </c>
      <c r="D12" s="45">
        <v>8482</v>
      </c>
      <c r="E12" s="8">
        <v>939.54</v>
      </c>
      <c r="F12" s="4">
        <f t="shared" si="0"/>
        <v>15.658999999999999</v>
      </c>
      <c r="G12" s="45"/>
      <c r="H12" s="45">
        <v>8482</v>
      </c>
      <c r="I12" s="8">
        <v>939.54</v>
      </c>
      <c r="J12" s="42">
        <f t="shared" si="1"/>
        <v>15.658999999999999</v>
      </c>
    </row>
    <row r="13" spans="1:27" ht="14.5" x14ac:dyDescent="0.35">
      <c r="A13" s="3"/>
      <c r="B13" s="5"/>
      <c r="C13" s="5" t="s">
        <v>13</v>
      </c>
      <c r="D13" s="45">
        <v>8482</v>
      </c>
      <c r="E13" s="8">
        <v>283.93</v>
      </c>
      <c r="F13" s="4">
        <f t="shared" si="0"/>
        <v>4.7321666666666671</v>
      </c>
      <c r="G13" s="45"/>
      <c r="H13" s="45">
        <v>8482</v>
      </c>
      <c r="I13" s="8">
        <v>283.93</v>
      </c>
      <c r="J13" s="42">
        <f t="shared" si="1"/>
        <v>4.7321666666666671</v>
      </c>
    </row>
    <row r="14" spans="1:27" ht="14.5" x14ac:dyDescent="0.35">
      <c r="A14" s="5"/>
      <c r="B14" s="5"/>
      <c r="C14" s="5"/>
      <c r="D14" s="45"/>
      <c r="E14" s="8"/>
      <c r="F14" s="4"/>
      <c r="G14" s="45"/>
      <c r="H14" s="45"/>
      <c r="I14" s="8"/>
      <c r="J14" s="42"/>
      <c r="S14" s="70"/>
      <c r="W14" s="70"/>
      <c r="AA14" s="58"/>
    </row>
    <row r="15" spans="1:27" ht="14.5" x14ac:dyDescent="0.35">
      <c r="A15" s="5"/>
      <c r="B15" s="5" t="s">
        <v>60</v>
      </c>
      <c r="C15" s="5" t="s">
        <v>12</v>
      </c>
      <c r="D15" s="45">
        <v>8502</v>
      </c>
      <c r="E15" s="8">
        <v>603.36</v>
      </c>
      <c r="F15" s="4">
        <f t="shared" si="0"/>
        <v>10.056000000000001</v>
      </c>
      <c r="G15" s="45"/>
      <c r="H15" s="45">
        <v>8502</v>
      </c>
      <c r="I15" s="8">
        <v>603.36</v>
      </c>
      <c r="J15" s="42">
        <f t="shared" si="1"/>
        <v>10.056000000000001</v>
      </c>
      <c r="S15" s="70"/>
      <c r="W15" s="70"/>
      <c r="AA15" s="58"/>
    </row>
    <row r="16" spans="1:27" ht="14.5" x14ac:dyDescent="0.35">
      <c r="A16" s="5"/>
      <c r="B16" s="5"/>
      <c r="C16" s="5" t="s">
        <v>13</v>
      </c>
      <c r="D16" s="45">
        <v>8502</v>
      </c>
      <c r="E16" s="8">
        <v>88.68</v>
      </c>
      <c r="F16" s="4">
        <f t="shared" si="0"/>
        <v>1.4780000000000002</v>
      </c>
      <c r="G16" s="45"/>
      <c r="H16" s="45">
        <v>8502</v>
      </c>
      <c r="I16" s="8">
        <v>88.68</v>
      </c>
      <c r="J16" s="42">
        <f t="shared" si="1"/>
        <v>1.4780000000000002</v>
      </c>
      <c r="O16" s="70"/>
      <c r="S16" s="70"/>
      <c r="W16" s="70"/>
      <c r="AA16" s="58"/>
    </row>
    <row r="17" spans="1:27" ht="14.5" x14ac:dyDescent="0.35">
      <c r="A17" s="5"/>
      <c r="B17" s="5"/>
      <c r="C17" s="5"/>
      <c r="D17" s="45"/>
      <c r="E17" s="8"/>
      <c r="F17" s="4"/>
      <c r="G17" s="45"/>
      <c r="H17" s="45"/>
      <c r="I17" s="8"/>
      <c r="J17" s="42"/>
      <c r="O17" s="70"/>
      <c r="S17" s="70"/>
      <c r="W17" s="70"/>
      <c r="AA17" s="58"/>
    </row>
    <row r="18" spans="1:27" ht="14.5" x14ac:dyDescent="0.35">
      <c r="A18" s="5"/>
      <c r="B18" s="5" t="s">
        <v>5</v>
      </c>
      <c r="C18" s="5" t="s">
        <v>3</v>
      </c>
      <c r="D18" s="45">
        <v>9415</v>
      </c>
      <c r="E18" s="8">
        <v>183.58</v>
      </c>
      <c r="F18" s="4">
        <f t="shared" si="0"/>
        <v>3.0596666666666668</v>
      </c>
      <c r="G18" s="45"/>
      <c r="H18" s="45">
        <v>8502</v>
      </c>
      <c r="I18" s="8">
        <v>190.25</v>
      </c>
      <c r="J18" s="42">
        <f t="shared" si="1"/>
        <v>3.1708333333333334</v>
      </c>
      <c r="O18" s="70"/>
      <c r="S18" s="70"/>
      <c r="W18" s="70"/>
      <c r="AA18" s="58"/>
    </row>
    <row r="19" spans="1:27" ht="14.5" x14ac:dyDescent="0.35">
      <c r="A19" s="5"/>
      <c r="B19" s="5"/>
      <c r="C19" s="5" t="s">
        <v>4</v>
      </c>
      <c r="D19" s="45">
        <v>9415</v>
      </c>
      <c r="E19" s="8">
        <v>123.71</v>
      </c>
      <c r="F19" s="4">
        <f t="shared" si="0"/>
        <v>2.0618333333333334</v>
      </c>
      <c r="G19" s="45"/>
      <c r="H19" s="45">
        <v>8502</v>
      </c>
      <c r="I19" s="8">
        <v>123.47</v>
      </c>
      <c r="J19" s="42">
        <f t="shared" si="1"/>
        <v>2.0578333333333334</v>
      </c>
      <c r="O19" s="70"/>
      <c r="S19" s="70"/>
      <c r="W19" s="70"/>
      <c r="AA19" s="58"/>
    </row>
    <row r="20" spans="1:27" ht="14.5" x14ac:dyDescent="0.35">
      <c r="A20" s="6"/>
      <c r="B20" s="3"/>
      <c r="C20" s="5" t="s">
        <v>14</v>
      </c>
      <c r="D20" s="45">
        <v>8502</v>
      </c>
      <c r="E20" s="8">
        <v>64.36</v>
      </c>
      <c r="F20" s="4">
        <f t="shared" si="0"/>
        <v>1.0726666666666667</v>
      </c>
      <c r="G20" s="45"/>
      <c r="H20" s="45">
        <v>8502</v>
      </c>
      <c r="I20" s="8">
        <v>64.36</v>
      </c>
      <c r="J20" s="42">
        <f t="shared" si="1"/>
        <v>1.0726666666666667</v>
      </c>
      <c r="O20" s="70"/>
      <c r="S20" s="70"/>
      <c r="W20" s="70"/>
      <c r="AA20" s="58"/>
    </row>
    <row r="21" spans="1:27" ht="14.5" x14ac:dyDescent="0.35">
      <c r="A21" s="6"/>
      <c r="B21" s="5"/>
      <c r="C21" s="5" t="s">
        <v>15</v>
      </c>
      <c r="D21" s="45">
        <v>8502</v>
      </c>
      <c r="E21" s="8">
        <v>87.74</v>
      </c>
      <c r="F21" s="4">
        <f t="shared" si="0"/>
        <v>1.4623333333333333</v>
      </c>
      <c r="G21" s="45"/>
      <c r="H21" s="45">
        <v>8502</v>
      </c>
      <c r="I21" s="8">
        <v>87.74</v>
      </c>
      <c r="J21" s="42">
        <f t="shared" si="1"/>
        <v>1.4623333333333333</v>
      </c>
      <c r="O21" s="70"/>
      <c r="S21" s="70"/>
      <c r="W21" s="70"/>
      <c r="AA21" s="58"/>
    </row>
    <row r="22" spans="1:27" ht="14.5" x14ac:dyDescent="0.35">
      <c r="A22" s="6"/>
      <c r="B22" s="5"/>
      <c r="C22" s="5" t="s">
        <v>6</v>
      </c>
      <c r="D22" s="45">
        <v>9415</v>
      </c>
      <c r="E22" s="8">
        <v>155.1</v>
      </c>
      <c r="F22" s="4">
        <f t="shared" si="0"/>
        <v>2.585</v>
      </c>
      <c r="G22" s="45"/>
      <c r="H22" s="45">
        <v>8502</v>
      </c>
      <c r="I22" s="8">
        <v>158.93</v>
      </c>
      <c r="J22" s="42">
        <f t="shared" si="1"/>
        <v>2.6488333333333336</v>
      </c>
      <c r="O22" s="70"/>
      <c r="S22" s="70"/>
      <c r="W22" s="70"/>
      <c r="AA22" s="58"/>
    </row>
    <row r="23" spans="1:27" ht="14.5" x14ac:dyDescent="0.35">
      <c r="A23" s="6"/>
      <c r="B23" s="5"/>
      <c r="C23" s="5"/>
      <c r="D23" s="55"/>
      <c r="E23" s="16"/>
      <c r="F23" s="4"/>
      <c r="G23" s="2"/>
      <c r="H23" s="45"/>
      <c r="I23" s="45"/>
      <c r="J23" s="45"/>
      <c r="O23" s="70"/>
      <c r="S23" s="70"/>
      <c r="W23" s="70"/>
      <c r="AA23" s="58"/>
    </row>
    <row r="24" spans="1:27" ht="14.5" x14ac:dyDescent="0.35">
      <c r="A24" s="6"/>
      <c r="B24" s="6"/>
      <c r="C24" s="6"/>
      <c r="D24" s="54"/>
      <c r="E24" s="53"/>
      <c r="F24" s="4"/>
      <c r="G24" s="67"/>
      <c r="H24" s="67"/>
      <c r="I24" s="67"/>
      <c r="J24" s="67"/>
      <c r="O24" s="70"/>
      <c r="S24" s="70"/>
      <c r="W24" s="70"/>
      <c r="AA24" s="58"/>
    </row>
    <row r="25" spans="1:27" ht="14.5" x14ac:dyDescent="0.35">
      <c r="A25" s="3" t="s">
        <v>17</v>
      </c>
      <c r="B25" s="5" t="s">
        <v>46</v>
      </c>
      <c r="C25" s="5" t="s">
        <v>9</v>
      </c>
      <c r="D25" s="8">
        <v>913</v>
      </c>
      <c r="E25" s="16">
        <v>98.4</v>
      </c>
      <c r="F25" s="4">
        <f>E25/60</f>
        <v>1.6400000000000001</v>
      </c>
      <c r="G25" s="67"/>
      <c r="H25" s="67"/>
      <c r="I25" s="67"/>
      <c r="J25" s="67"/>
      <c r="O25" s="70"/>
    </row>
    <row r="26" spans="1:27" ht="14.5" x14ac:dyDescent="0.35">
      <c r="A26" s="3" t="s">
        <v>16</v>
      </c>
      <c r="B26" s="5"/>
      <c r="C26" s="5" t="s">
        <v>10</v>
      </c>
      <c r="D26" s="8">
        <v>913</v>
      </c>
      <c r="E26" s="16">
        <v>6.02</v>
      </c>
      <c r="F26" s="4">
        <f t="shared" ref="F26:F84" si="2">E26/60</f>
        <v>0.10033333333333333</v>
      </c>
      <c r="G26" s="67"/>
      <c r="H26" s="67"/>
      <c r="I26" s="67"/>
      <c r="J26" s="67"/>
      <c r="O26" s="70"/>
    </row>
    <row r="27" spans="1:27" ht="14.5" x14ac:dyDescent="0.35">
      <c r="A27" s="5"/>
      <c r="B27" s="5"/>
      <c r="C27" s="5" t="s">
        <v>7</v>
      </c>
      <c r="D27" s="8">
        <v>913</v>
      </c>
      <c r="E27" s="16">
        <v>318.83999999999997</v>
      </c>
      <c r="F27" s="4">
        <f t="shared" si="2"/>
        <v>5.3139999999999992</v>
      </c>
      <c r="G27" s="67"/>
      <c r="H27" s="67"/>
      <c r="I27" s="67"/>
      <c r="J27" s="67"/>
      <c r="O27" s="70"/>
    </row>
    <row r="28" spans="1:27" ht="14.5" x14ac:dyDescent="0.35">
      <c r="A28" s="5"/>
      <c r="B28" s="5"/>
      <c r="C28" s="5"/>
      <c r="D28" s="16"/>
      <c r="E28" s="16"/>
      <c r="F28" s="4"/>
      <c r="G28" s="67"/>
      <c r="H28" s="67"/>
      <c r="I28" s="67"/>
      <c r="J28" s="67"/>
      <c r="O28" s="70"/>
    </row>
    <row r="29" spans="1:27" ht="14.5" x14ac:dyDescent="0.35">
      <c r="A29" s="3"/>
      <c r="B29" s="5" t="s">
        <v>2</v>
      </c>
      <c r="C29" s="5" t="s">
        <v>3</v>
      </c>
      <c r="D29" s="8">
        <v>913</v>
      </c>
      <c r="E29" s="16">
        <v>52.23</v>
      </c>
      <c r="F29" s="4">
        <f t="shared" si="2"/>
        <v>0.87049999999999994</v>
      </c>
      <c r="G29" s="67"/>
      <c r="H29" s="67"/>
      <c r="I29" s="67"/>
      <c r="J29" s="67"/>
      <c r="O29" s="70"/>
    </row>
    <row r="30" spans="1:27" ht="14.5" x14ac:dyDescent="0.35">
      <c r="A30" s="5"/>
      <c r="B30" s="5"/>
      <c r="C30" s="5" t="s">
        <v>4</v>
      </c>
      <c r="D30" s="8">
        <v>913</v>
      </c>
      <c r="E30" s="16">
        <v>57.51</v>
      </c>
      <c r="F30" s="4">
        <f t="shared" si="2"/>
        <v>0.95850000000000002</v>
      </c>
      <c r="G30" s="67"/>
      <c r="H30" s="67"/>
      <c r="I30" s="67"/>
      <c r="J30" s="67"/>
      <c r="O30" s="70"/>
    </row>
    <row r="31" spans="1:27" ht="14.5" x14ac:dyDescent="0.35">
      <c r="A31" s="5"/>
      <c r="B31" s="5"/>
      <c r="C31" s="5"/>
      <c r="D31" s="16"/>
      <c r="E31" s="16"/>
      <c r="F31" s="4"/>
      <c r="G31" s="67"/>
      <c r="H31" s="67"/>
      <c r="I31" s="67"/>
      <c r="J31" s="67"/>
      <c r="N31" s="70"/>
    </row>
    <row r="32" spans="1:27" ht="14.5" x14ac:dyDescent="0.35">
      <c r="A32" s="5"/>
      <c r="B32" s="5" t="s">
        <v>5</v>
      </c>
      <c r="C32" s="5" t="s">
        <v>3</v>
      </c>
      <c r="D32" s="8">
        <v>913</v>
      </c>
      <c r="E32" s="16">
        <v>117.54</v>
      </c>
      <c r="F32" s="4">
        <f t="shared" si="2"/>
        <v>1.9590000000000001</v>
      </c>
      <c r="G32" s="67"/>
      <c r="H32" s="67"/>
      <c r="I32" s="67"/>
      <c r="J32" s="67"/>
      <c r="N32" s="70"/>
    </row>
    <row r="33" spans="1:14" ht="14.5" x14ac:dyDescent="0.35">
      <c r="A33" s="5"/>
      <c r="B33" s="5"/>
      <c r="C33" s="5" t="s">
        <v>4</v>
      </c>
      <c r="D33" s="8">
        <v>913</v>
      </c>
      <c r="E33" s="16">
        <v>126.15</v>
      </c>
      <c r="F33" s="4">
        <f t="shared" si="2"/>
        <v>2.1025</v>
      </c>
      <c r="G33" s="67"/>
      <c r="H33" s="67"/>
      <c r="I33" s="67"/>
      <c r="J33" s="67"/>
      <c r="L33" s="70"/>
      <c r="M33" s="70"/>
      <c r="N33" s="70"/>
    </row>
    <row r="34" spans="1:14" ht="14.5" x14ac:dyDescent="0.35">
      <c r="A34" s="5"/>
      <c r="B34" s="3"/>
      <c r="C34" s="5" t="s">
        <v>7</v>
      </c>
      <c r="D34" s="8">
        <v>913</v>
      </c>
      <c r="E34" s="16">
        <v>456.14</v>
      </c>
      <c r="F34" s="4">
        <f t="shared" si="2"/>
        <v>7.6023333333333332</v>
      </c>
      <c r="G34" s="67"/>
      <c r="H34" s="67"/>
      <c r="I34" s="67"/>
      <c r="J34" s="67"/>
      <c r="N34" s="70"/>
    </row>
    <row r="35" spans="1:14" ht="14.5" x14ac:dyDescent="0.35">
      <c r="A35" s="5"/>
      <c r="B35" s="5"/>
      <c r="C35" s="5" t="s">
        <v>10</v>
      </c>
      <c r="D35" s="8">
        <v>913</v>
      </c>
      <c r="E35" s="16">
        <v>14.7</v>
      </c>
      <c r="F35" s="4">
        <f t="shared" si="2"/>
        <v>0.245</v>
      </c>
      <c r="G35" s="67"/>
      <c r="H35" s="67"/>
      <c r="I35" s="67"/>
      <c r="J35" s="67"/>
      <c r="N35" s="70"/>
    </row>
    <row r="36" spans="1:14" ht="14.5" x14ac:dyDescent="0.35">
      <c r="A36" s="6"/>
      <c r="B36" s="5"/>
      <c r="C36" s="5" t="s">
        <v>6</v>
      </c>
      <c r="D36" s="8">
        <v>913</v>
      </c>
      <c r="E36" s="16">
        <v>117.22</v>
      </c>
      <c r="F36" s="4">
        <f t="shared" si="2"/>
        <v>1.9536666666666667</v>
      </c>
      <c r="G36" s="67"/>
      <c r="H36" s="67"/>
      <c r="I36" s="67"/>
      <c r="J36" s="67"/>
      <c r="N36" s="70"/>
    </row>
    <row r="37" spans="1:14" ht="14.5" x14ac:dyDescent="0.35">
      <c r="A37" s="6"/>
      <c r="B37" s="6"/>
      <c r="C37" s="6"/>
      <c r="D37" s="14"/>
      <c r="E37" s="16"/>
      <c r="F37" s="4"/>
      <c r="G37" s="67"/>
      <c r="H37" s="67"/>
      <c r="I37" s="67"/>
      <c r="J37" s="67"/>
      <c r="N37" s="70"/>
    </row>
    <row r="38" spans="1:14" ht="14.5" x14ac:dyDescent="0.35">
      <c r="A38" s="6"/>
      <c r="B38" s="6"/>
      <c r="C38" s="6"/>
      <c r="D38" s="8"/>
      <c r="E38" s="16"/>
      <c r="F38" s="4"/>
      <c r="G38" s="67"/>
      <c r="H38" s="67"/>
      <c r="I38" s="67"/>
      <c r="J38" s="67"/>
      <c r="N38" s="70"/>
    </row>
    <row r="39" spans="1:14" ht="14.5" x14ac:dyDescent="0.35">
      <c r="A39" s="3" t="s">
        <v>18</v>
      </c>
      <c r="B39" s="5" t="s">
        <v>2</v>
      </c>
      <c r="C39" s="5" t="s">
        <v>3</v>
      </c>
      <c r="D39" s="8">
        <v>682</v>
      </c>
      <c r="E39" s="16">
        <v>79</v>
      </c>
      <c r="F39" s="4">
        <f>E39/60</f>
        <v>1.3166666666666667</v>
      </c>
      <c r="G39" s="67"/>
      <c r="H39" s="67"/>
      <c r="I39" s="67"/>
      <c r="J39" s="67"/>
      <c r="N39" s="70"/>
    </row>
    <row r="40" spans="1:14" ht="14.5" x14ac:dyDescent="0.35">
      <c r="A40" s="3" t="s">
        <v>19</v>
      </c>
      <c r="B40" s="5"/>
      <c r="C40" s="5" t="s">
        <v>4</v>
      </c>
      <c r="D40" s="8">
        <v>682</v>
      </c>
      <c r="E40" s="16">
        <v>217.76</v>
      </c>
      <c r="F40" s="4">
        <f>E40/60</f>
        <v>3.6293333333333333</v>
      </c>
      <c r="G40" s="67"/>
      <c r="H40" s="67"/>
      <c r="I40" s="67"/>
      <c r="J40" s="67"/>
    </row>
    <row r="41" spans="1:14" ht="14.5" x14ac:dyDescent="0.35">
      <c r="A41" s="5"/>
      <c r="B41" s="5"/>
      <c r="C41" s="5"/>
      <c r="D41" s="14"/>
      <c r="E41" s="16"/>
      <c r="F41" s="4"/>
      <c r="G41" s="67"/>
      <c r="H41" s="67"/>
      <c r="I41" s="67"/>
      <c r="J41" s="67"/>
      <c r="N41" s="70"/>
    </row>
    <row r="42" spans="1:14" ht="14.5" x14ac:dyDescent="0.35">
      <c r="A42" s="5"/>
      <c r="B42" s="5" t="s">
        <v>11</v>
      </c>
      <c r="C42" s="5" t="s">
        <v>12</v>
      </c>
      <c r="D42" s="8">
        <v>679</v>
      </c>
      <c r="E42" s="16">
        <v>1040.3699999999999</v>
      </c>
      <c r="F42" s="4">
        <f>E42/60</f>
        <v>17.339499999999997</v>
      </c>
      <c r="G42" s="67"/>
      <c r="H42" s="67"/>
      <c r="I42" s="67"/>
      <c r="J42" s="67"/>
      <c r="N42" s="70"/>
    </row>
    <row r="43" spans="1:14" ht="14.5" x14ac:dyDescent="0.35">
      <c r="A43" s="3"/>
      <c r="B43" s="5"/>
      <c r="C43" s="5" t="s">
        <v>13</v>
      </c>
      <c r="D43" s="8">
        <v>679</v>
      </c>
      <c r="E43" s="16">
        <v>153.44999999999999</v>
      </c>
      <c r="F43" s="4">
        <f>E43/60</f>
        <v>2.5574999999999997</v>
      </c>
      <c r="G43" s="67"/>
      <c r="H43" s="67"/>
      <c r="I43" s="67"/>
      <c r="J43" s="67"/>
    </row>
    <row r="44" spans="1:14" ht="14.5" x14ac:dyDescent="0.35">
      <c r="A44" s="5"/>
      <c r="B44" s="5"/>
      <c r="C44" s="5"/>
      <c r="D44" s="8"/>
      <c r="E44" s="16"/>
      <c r="F44" s="4"/>
      <c r="G44" s="67"/>
      <c r="H44" s="67"/>
      <c r="I44" s="67"/>
      <c r="J44" s="67"/>
    </row>
    <row r="45" spans="1:14" ht="14.5" x14ac:dyDescent="0.35">
      <c r="A45" s="5"/>
      <c r="B45" s="5" t="s">
        <v>60</v>
      </c>
      <c r="C45" s="5" t="s">
        <v>12</v>
      </c>
      <c r="D45" s="8">
        <v>682</v>
      </c>
      <c r="E45" s="16">
        <v>120.62</v>
      </c>
      <c r="F45" s="4">
        <f t="shared" si="2"/>
        <v>2.0103333333333335</v>
      </c>
      <c r="G45" s="67"/>
      <c r="H45" s="67"/>
      <c r="I45" s="67"/>
      <c r="J45" s="67"/>
    </row>
    <row r="46" spans="1:14" ht="14.5" x14ac:dyDescent="0.35">
      <c r="A46" s="5"/>
      <c r="B46" s="5"/>
      <c r="C46" s="5" t="s">
        <v>13</v>
      </c>
      <c r="D46" s="8">
        <v>682</v>
      </c>
      <c r="E46" s="16">
        <v>16.53</v>
      </c>
      <c r="F46" s="4">
        <f t="shared" si="2"/>
        <v>0.27550000000000002</v>
      </c>
      <c r="G46" s="67"/>
      <c r="H46" s="67"/>
      <c r="I46" s="67"/>
      <c r="J46" s="67"/>
    </row>
    <row r="47" spans="1:14" ht="14.5" x14ac:dyDescent="0.35">
      <c r="A47" s="5"/>
      <c r="B47" s="5"/>
      <c r="C47" s="5"/>
      <c r="D47" s="8"/>
      <c r="E47" s="16"/>
      <c r="F47" s="4"/>
      <c r="G47" s="67"/>
      <c r="H47" s="67"/>
      <c r="I47" s="67"/>
      <c r="J47" s="67"/>
    </row>
    <row r="48" spans="1:14" ht="14.5" x14ac:dyDescent="0.35">
      <c r="A48" s="5"/>
      <c r="B48" s="5" t="s">
        <v>5</v>
      </c>
      <c r="C48" s="5" t="s">
        <v>3</v>
      </c>
      <c r="D48" s="8">
        <v>682</v>
      </c>
      <c r="E48" s="16">
        <v>123.53</v>
      </c>
      <c r="F48" s="4">
        <f t="shared" si="2"/>
        <v>2.0588333333333333</v>
      </c>
      <c r="G48" s="67"/>
      <c r="H48" s="67"/>
      <c r="I48" s="67"/>
      <c r="J48" s="67"/>
    </row>
    <row r="49" spans="1:10" ht="14.5" x14ac:dyDescent="0.35">
      <c r="A49" s="5"/>
      <c r="B49" s="5"/>
      <c r="C49" s="5" t="s">
        <v>4</v>
      </c>
      <c r="D49" s="8">
        <v>682</v>
      </c>
      <c r="E49" s="16">
        <v>161.11000000000001</v>
      </c>
      <c r="F49" s="4">
        <f t="shared" si="2"/>
        <v>2.6851666666666669</v>
      </c>
      <c r="G49" s="67"/>
      <c r="H49" s="67"/>
      <c r="I49" s="67"/>
      <c r="J49" s="67"/>
    </row>
    <row r="50" spans="1:10" ht="14.5" x14ac:dyDescent="0.35">
      <c r="A50" s="6"/>
      <c r="B50" s="3"/>
      <c r="C50" s="5" t="s">
        <v>14</v>
      </c>
      <c r="D50" s="8">
        <v>682</v>
      </c>
      <c r="E50" s="16">
        <v>6.61</v>
      </c>
      <c r="F50" s="4">
        <f t="shared" si="2"/>
        <v>0.11016666666666668</v>
      </c>
      <c r="G50" s="67"/>
      <c r="H50" s="67"/>
      <c r="I50" s="67"/>
      <c r="J50" s="67"/>
    </row>
    <row r="51" spans="1:10" ht="14.5" x14ac:dyDescent="0.35">
      <c r="A51" s="6"/>
      <c r="B51" s="5"/>
      <c r="C51" s="5" t="s">
        <v>15</v>
      </c>
      <c r="D51" s="8">
        <v>682</v>
      </c>
      <c r="E51" s="16">
        <v>31.8</v>
      </c>
      <c r="F51" s="4">
        <f t="shared" si="2"/>
        <v>0.53</v>
      </c>
      <c r="G51" s="67"/>
      <c r="H51" s="67"/>
      <c r="I51" s="67"/>
      <c r="J51" s="67"/>
    </row>
    <row r="52" spans="1:10" ht="14.5" x14ac:dyDescent="0.35">
      <c r="A52" s="6"/>
      <c r="B52" s="5"/>
      <c r="C52" s="5" t="s">
        <v>6</v>
      </c>
      <c r="D52" s="8">
        <v>682</v>
      </c>
      <c r="E52" s="16">
        <v>278.82</v>
      </c>
      <c r="F52" s="4">
        <f t="shared" si="2"/>
        <v>4.6470000000000002</v>
      </c>
      <c r="G52" s="67"/>
      <c r="H52" s="67"/>
      <c r="I52" s="67"/>
      <c r="J52" s="67"/>
    </row>
    <row r="53" spans="1:10" ht="14.5" x14ac:dyDescent="0.35">
      <c r="A53" s="6"/>
      <c r="B53" s="5"/>
      <c r="C53" s="5"/>
      <c r="D53" s="16"/>
      <c r="E53" s="4"/>
      <c r="F53" s="4"/>
      <c r="G53" s="67"/>
      <c r="H53" s="67"/>
      <c r="I53" s="67"/>
      <c r="J53" s="67"/>
    </row>
    <row r="54" spans="1:10" ht="14.5" x14ac:dyDescent="0.35">
      <c r="A54" s="6"/>
      <c r="B54" s="6"/>
      <c r="C54" s="6"/>
      <c r="D54" s="16"/>
      <c r="E54" s="4"/>
      <c r="F54" s="4"/>
      <c r="G54" s="67"/>
      <c r="H54" s="67"/>
      <c r="I54" s="67"/>
      <c r="J54" s="67"/>
    </row>
    <row r="55" spans="1:10" ht="14.5" x14ac:dyDescent="0.35">
      <c r="A55" s="3" t="s">
        <v>20</v>
      </c>
      <c r="B55" s="5" t="s">
        <v>2</v>
      </c>
      <c r="C55" s="5" t="s">
        <v>3</v>
      </c>
      <c r="D55" s="8">
        <v>5992</v>
      </c>
      <c r="E55" s="16">
        <v>58.31</v>
      </c>
      <c r="F55" s="4">
        <f>E55/60</f>
        <v>0.97183333333333333</v>
      </c>
      <c r="G55" s="67"/>
      <c r="H55" s="67"/>
      <c r="I55" s="67"/>
      <c r="J55" s="67"/>
    </row>
    <row r="56" spans="1:10" ht="14.5" x14ac:dyDescent="0.35">
      <c r="A56" s="3" t="s">
        <v>21</v>
      </c>
      <c r="B56" s="5"/>
      <c r="C56" s="5" t="s">
        <v>4</v>
      </c>
      <c r="D56" s="8">
        <v>5992</v>
      </c>
      <c r="E56" s="16">
        <v>62.56</v>
      </c>
      <c r="F56" s="4">
        <f>E56/60</f>
        <v>1.0426666666666666</v>
      </c>
      <c r="G56" s="67"/>
      <c r="H56" s="67"/>
      <c r="I56" s="67"/>
      <c r="J56" s="67"/>
    </row>
    <row r="57" spans="1:10" ht="14.5" x14ac:dyDescent="0.35">
      <c r="A57" s="5"/>
      <c r="B57" s="5"/>
      <c r="C57" s="5"/>
      <c r="D57" s="8"/>
      <c r="E57" s="16"/>
      <c r="F57" s="4"/>
      <c r="G57" s="67"/>
      <c r="H57" s="67"/>
      <c r="I57" s="67"/>
      <c r="J57" s="67"/>
    </row>
    <row r="58" spans="1:10" ht="14.5" x14ac:dyDescent="0.35">
      <c r="A58" s="5"/>
      <c r="B58" s="5" t="s">
        <v>11</v>
      </c>
      <c r="C58" s="5" t="s">
        <v>12</v>
      </c>
      <c r="D58" s="8">
        <v>5981</v>
      </c>
      <c r="E58" s="16">
        <v>1149.8399999999999</v>
      </c>
      <c r="F58" s="4">
        <f>E58/60</f>
        <v>19.163999999999998</v>
      </c>
      <c r="G58" s="67"/>
      <c r="H58" s="67"/>
      <c r="I58" s="67"/>
      <c r="J58" s="67"/>
    </row>
    <row r="59" spans="1:10" ht="14.5" x14ac:dyDescent="0.35">
      <c r="A59" s="3"/>
      <c r="B59" s="5"/>
      <c r="C59" s="5" t="s">
        <v>13</v>
      </c>
      <c r="D59" s="8">
        <v>5981</v>
      </c>
      <c r="E59" s="16">
        <v>370.13</v>
      </c>
      <c r="F59" s="4">
        <f>E59/60</f>
        <v>6.1688333333333336</v>
      </c>
      <c r="G59" s="67"/>
      <c r="H59" s="67"/>
      <c r="I59" s="67"/>
      <c r="J59" s="67"/>
    </row>
    <row r="60" spans="1:10" ht="14.5" x14ac:dyDescent="0.35">
      <c r="A60" s="5"/>
      <c r="B60" s="5"/>
      <c r="C60" s="5"/>
      <c r="D60" s="8"/>
      <c r="E60" s="16"/>
      <c r="F60" s="4"/>
      <c r="G60" s="67"/>
      <c r="H60" s="67"/>
      <c r="I60" s="67"/>
      <c r="J60" s="67"/>
    </row>
    <row r="61" spans="1:10" ht="14.5" x14ac:dyDescent="0.35">
      <c r="A61" s="5"/>
      <c r="B61" s="5" t="s">
        <v>60</v>
      </c>
      <c r="C61" s="5" t="s">
        <v>12</v>
      </c>
      <c r="D61" s="8">
        <v>5992</v>
      </c>
      <c r="E61" s="16">
        <v>616.5</v>
      </c>
      <c r="F61" s="4">
        <f t="shared" si="2"/>
        <v>10.275</v>
      </c>
      <c r="G61" s="67"/>
      <c r="H61" s="67"/>
      <c r="I61" s="67"/>
      <c r="J61" s="67"/>
    </row>
    <row r="62" spans="1:10" ht="14.5" x14ac:dyDescent="0.35">
      <c r="A62" s="5"/>
      <c r="B62" s="5"/>
      <c r="C62" s="5" t="s">
        <v>13</v>
      </c>
      <c r="D62" s="8">
        <v>5992</v>
      </c>
      <c r="E62" s="16">
        <v>95.82</v>
      </c>
      <c r="F62" s="4">
        <f t="shared" si="2"/>
        <v>1.597</v>
      </c>
      <c r="G62" s="67"/>
      <c r="H62" s="67"/>
      <c r="I62" s="67"/>
      <c r="J62" s="67"/>
    </row>
    <row r="63" spans="1:10" ht="14.5" x14ac:dyDescent="0.35">
      <c r="A63" s="5"/>
      <c r="B63" s="5"/>
      <c r="C63" s="5"/>
      <c r="D63" s="8"/>
      <c r="E63" s="16"/>
      <c r="F63" s="4"/>
      <c r="G63" s="67"/>
      <c r="H63" s="67"/>
      <c r="I63" s="67"/>
      <c r="J63" s="67"/>
    </row>
    <row r="64" spans="1:10" ht="14.5" x14ac:dyDescent="0.35">
      <c r="A64" s="5"/>
      <c r="B64" s="5" t="s">
        <v>5</v>
      </c>
      <c r="C64" s="5" t="s">
        <v>3</v>
      </c>
      <c r="D64" s="8">
        <v>5992</v>
      </c>
      <c r="E64" s="16">
        <v>183.36</v>
      </c>
      <c r="F64" s="4">
        <f t="shared" si="2"/>
        <v>3.056</v>
      </c>
      <c r="G64" s="67"/>
      <c r="H64" s="67"/>
      <c r="I64" s="67"/>
      <c r="J64" s="67"/>
    </row>
    <row r="65" spans="1:10" ht="14.5" x14ac:dyDescent="0.35">
      <c r="A65" s="5"/>
      <c r="B65" s="5"/>
      <c r="C65" s="5" t="s">
        <v>4</v>
      </c>
      <c r="D65" s="8">
        <v>5992</v>
      </c>
      <c r="E65" s="16">
        <v>100.83</v>
      </c>
      <c r="F65" s="4">
        <f t="shared" si="2"/>
        <v>1.6804999999999999</v>
      </c>
      <c r="G65" s="67"/>
      <c r="H65" s="67"/>
      <c r="I65" s="67"/>
      <c r="J65" s="67"/>
    </row>
    <row r="66" spans="1:10" ht="14.5" x14ac:dyDescent="0.35">
      <c r="A66" s="6"/>
      <c r="B66" s="3"/>
      <c r="C66" s="5" t="s">
        <v>14</v>
      </c>
      <c r="D66" s="8">
        <v>5992</v>
      </c>
      <c r="E66" s="16">
        <v>52.26</v>
      </c>
      <c r="F66" s="4">
        <f t="shared" si="2"/>
        <v>0.871</v>
      </c>
      <c r="G66" s="67"/>
      <c r="H66" s="67"/>
      <c r="I66" s="67"/>
      <c r="J66" s="67"/>
    </row>
    <row r="67" spans="1:10" ht="14.5" x14ac:dyDescent="0.35">
      <c r="A67" s="6"/>
      <c r="B67" s="5"/>
      <c r="C67" s="5" t="s">
        <v>15</v>
      </c>
      <c r="D67" s="8">
        <v>5992</v>
      </c>
      <c r="E67" s="16">
        <v>88.52</v>
      </c>
      <c r="F67" s="4">
        <f t="shared" si="2"/>
        <v>1.4753333333333332</v>
      </c>
      <c r="G67" s="67"/>
      <c r="H67" s="67"/>
      <c r="I67" s="67"/>
      <c r="J67" s="67"/>
    </row>
    <row r="68" spans="1:10" ht="14.5" x14ac:dyDescent="0.35">
      <c r="A68" s="6"/>
      <c r="B68" s="5"/>
      <c r="C68" s="5" t="s">
        <v>6</v>
      </c>
      <c r="D68" s="8">
        <v>5992</v>
      </c>
      <c r="E68" s="16">
        <v>156.21</v>
      </c>
      <c r="F68" s="4">
        <f t="shared" si="2"/>
        <v>2.6034999999999999</v>
      </c>
      <c r="G68" s="67"/>
      <c r="H68" s="67"/>
      <c r="I68" s="67"/>
      <c r="J68" s="67"/>
    </row>
    <row r="69" spans="1:10" ht="14.5" x14ac:dyDescent="0.35">
      <c r="A69" s="6"/>
      <c r="B69" s="5"/>
      <c r="C69" s="5"/>
      <c r="D69" s="8"/>
      <c r="E69" s="4"/>
      <c r="F69" s="4"/>
      <c r="G69" s="67"/>
      <c r="H69" s="67"/>
      <c r="I69" s="67"/>
      <c r="J69" s="67"/>
    </row>
    <row r="70" spans="1:10" ht="14.5" x14ac:dyDescent="0.35">
      <c r="A70" s="6"/>
      <c r="B70" s="6"/>
      <c r="C70" s="6"/>
      <c r="D70" s="8"/>
      <c r="E70" s="4"/>
      <c r="F70" s="4"/>
      <c r="G70" s="67"/>
      <c r="H70" s="67"/>
      <c r="I70" s="67"/>
      <c r="J70" s="67"/>
    </row>
    <row r="71" spans="1:10" ht="14.5" x14ac:dyDescent="0.35">
      <c r="A71" s="3" t="s">
        <v>22</v>
      </c>
      <c r="B71" s="5" t="s">
        <v>2</v>
      </c>
      <c r="C71" s="5" t="s">
        <v>3</v>
      </c>
      <c r="D71" s="8">
        <v>1828</v>
      </c>
      <c r="E71" s="16">
        <v>30.52</v>
      </c>
      <c r="F71" s="4">
        <f>E71/60</f>
        <v>0.50866666666666671</v>
      </c>
      <c r="G71" s="67"/>
      <c r="H71" s="67"/>
      <c r="I71" s="67"/>
      <c r="J71" s="67"/>
    </row>
    <row r="72" spans="1:10" ht="14.5" x14ac:dyDescent="0.35">
      <c r="A72" s="3" t="s">
        <v>23</v>
      </c>
      <c r="B72" s="5"/>
      <c r="C72" s="5" t="s">
        <v>4</v>
      </c>
      <c r="D72" s="8">
        <v>1828</v>
      </c>
      <c r="E72" s="16">
        <v>20.52</v>
      </c>
      <c r="F72" s="4">
        <f>E72/60</f>
        <v>0.34199999999999997</v>
      </c>
      <c r="G72" s="67"/>
      <c r="H72" s="67"/>
      <c r="I72" s="67"/>
      <c r="J72" s="67"/>
    </row>
    <row r="73" spans="1:10" ht="14.5" x14ac:dyDescent="0.35">
      <c r="A73" s="5"/>
      <c r="B73" s="5"/>
      <c r="C73" s="5"/>
      <c r="D73" s="16"/>
      <c r="E73" s="16"/>
      <c r="F73" s="4"/>
      <c r="G73" s="67"/>
      <c r="H73" s="67"/>
      <c r="I73" s="67"/>
      <c r="J73" s="67"/>
    </row>
    <row r="74" spans="1:10" ht="14.5" x14ac:dyDescent="0.35">
      <c r="A74" s="5"/>
      <c r="B74" s="5" t="s">
        <v>11</v>
      </c>
      <c r="C74" s="5" t="s">
        <v>12</v>
      </c>
      <c r="D74" s="8">
        <v>1822</v>
      </c>
      <c r="E74" s="16">
        <v>191.52</v>
      </c>
      <c r="F74" s="4">
        <f>E74/60</f>
        <v>3.1920000000000002</v>
      </c>
      <c r="G74" s="67"/>
      <c r="H74" s="67"/>
      <c r="I74" s="67"/>
      <c r="J74" s="67"/>
    </row>
    <row r="75" spans="1:10" ht="14.5" x14ac:dyDescent="0.35">
      <c r="A75" s="3"/>
      <c r="B75" s="5"/>
      <c r="C75" s="5" t="s">
        <v>13</v>
      </c>
      <c r="D75" s="8">
        <v>1822</v>
      </c>
      <c r="E75" s="16">
        <v>46.22</v>
      </c>
      <c r="F75" s="4">
        <f>E75/60</f>
        <v>0.77033333333333331</v>
      </c>
      <c r="G75" s="67"/>
      <c r="H75" s="67"/>
      <c r="I75" s="67"/>
      <c r="J75" s="67"/>
    </row>
    <row r="76" spans="1:10" ht="14.5" x14ac:dyDescent="0.35">
      <c r="A76" s="5"/>
      <c r="B76" s="5"/>
      <c r="C76" s="5"/>
      <c r="D76" s="16"/>
      <c r="E76" s="16"/>
      <c r="F76" s="4"/>
      <c r="G76" s="67"/>
      <c r="H76" s="67"/>
      <c r="I76" s="67"/>
      <c r="J76" s="67"/>
    </row>
    <row r="77" spans="1:10" ht="14.5" x14ac:dyDescent="0.35">
      <c r="A77" s="5"/>
      <c r="B77" s="5" t="s">
        <v>60</v>
      </c>
      <c r="C77" s="5" t="s">
        <v>12</v>
      </c>
      <c r="D77" s="8">
        <v>1828</v>
      </c>
      <c r="E77" s="16">
        <v>752.92</v>
      </c>
      <c r="F77" s="4">
        <f t="shared" si="2"/>
        <v>12.548666666666666</v>
      </c>
      <c r="G77" s="67"/>
      <c r="H77" s="67"/>
      <c r="I77" s="67"/>
      <c r="J77" s="67"/>
    </row>
    <row r="78" spans="1:10" ht="14.5" x14ac:dyDescent="0.35">
      <c r="A78" s="5"/>
      <c r="B78" s="5"/>
      <c r="C78" s="5" t="s">
        <v>13</v>
      </c>
      <c r="D78" s="8">
        <v>1828</v>
      </c>
      <c r="E78" s="16">
        <v>93.64</v>
      </c>
      <c r="F78" s="4">
        <f t="shared" si="2"/>
        <v>1.5606666666666666</v>
      </c>
      <c r="G78" s="67"/>
      <c r="H78" s="67"/>
      <c r="I78" s="67"/>
      <c r="J78" s="67"/>
    </row>
    <row r="79" spans="1:10" ht="14.5" x14ac:dyDescent="0.35">
      <c r="A79" s="5"/>
      <c r="B79" s="5"/>
      <c r="C79" s="5"/>
      <c r="D79" s="16"/>
      <c r="E79" s="16"/>
      <c r="F79" s="4"/>
      <c r="G79" s="67"/>
      <c r="H79" s="67"/>
      <c r="I79" s="67"/>
      <c r="J79" s="67"/>
    </row>
    <row r="80" spans="1:10" ht="14.5" x14ac:dyDescent="0.35">
      <c r="A80" s="5"/>
      <c r="B80" s="5" t="s">
        <v>5</v>
      </c>
      <c r="C80" s="5" t="s">
        <v>3</v>
      </c>
      <c r="D80" s="8">
        <v>1828</v>
      </c>
      <c r="E80" s="16">
        <v>240.17</v>
      </c>
      <c r="F80" s="4">
        <f t="shared" si="2"/>
        <v>4.0028333333333332</v>
      </c>
      <c r="G80" s="67"/>
      <c r="H80" s="67"/>
      <c r="I80" s="67"/>
      <c r="J80" s="67"/>
    </row>
    <row r="81" spans="1:10" ht="14.5" x14ac:dyDescent="0.35">
      <c r="A81" s="5"/>
      <c r="B81" s="5"/>
      <c r="C81" s="5" t="s">
        <v>4</v>
      </c>
      <c r="D81" s="8">
        <v>1828</v>
      </c>
      <c r="E81" s="16">
        <v>184.37</v>
      </c>
      <c r="F81" s="4">
        <f t="shared" si="2"/>
        <v>3.0728333333333335</v>
      </c>
      <c r="G81" s="67"/>
      <c r="H81" s="67"/>
      <c r="I81" s="67"/>
      <c r="J81" s="67"/>
    </row>
    <row r="82" spans="1:10" ht="14.5" x14ac:dyDescent="0.35">
      <c r="A82" s="6"/>
      <c r="B82" s="3"/>
      <c r="C82" s="5" t="s">
        <v>14</v>
      </c>
      <c r="D82" s="8">
        <v>1828</v>
      </c>
      <c r="E82" s="16">
        <v>128.16999999999999</v>
      </c>
      <c r="F82" s="4">
        <f t="shared" si="2"/>
        <v>2.1361666666666665</v>
      </c>
      <c r="G82" s="67"/>
      <c r="H82" s="67"/>
      <c r="I82" s="67"/>
      <c r="J82" s="67"/>
    </row>
    <row r="83" spans="1:10" ht="14.5" x14ac:dyDescent="0.35">
      <c r="A83" s="6"/>
      <c r="B83" s="5"/>
      <c r="C83" s="5" t="s">
        <v>15</v>
      </c>
      <c r="D83" s="8">
        <v>1828</v>
      </c>
      <c r="E83" s="16">
        <v>107.57</v>
      </c>
      <c r="F83" s="4">
        <f t="shared" si="2"/>
        <v>1.7928333333333333</v>
      </c>
      <c r="G83" s="67"/>
      <c r="H83" s="67"/>
      <c r="I83" s="67"/>
      <c r="J83" s="67"/>
    </row>
    <row r="84" spans="1:10" ht="14.5" x14ac:dyDescent="0.35">
      <c r="A84" s="6"/>
      <c r="B84" s="5"/>
      <c r="C84" s="5" t="s">
        <v>6</v>
      </c>
      <c r="D84" s="8">
        <v>1828</v>
      </c>
      <c r="E84" s="16">
        <v>119.95</v>
      </c>
      <c r="F84" s="4">
        <f t="shared" si="2"/>
        <v>1.9991666666666668</v>
      </c>
      <c r="G84" s="67"/>
      <c r="H84" s="67"/>
      <c r="I84" s="67"/>
      <c r="J84" s="67"/>
    </row>
    <row r="85" spans="1:10" ht="15" thickBot="1" x14ac:dyDescent="0.4">
      <c r="A85" s="23"/>
      <c r="B85" s="23"/>
      <c r="C85" s="23"/>
      <c r="D85" s="52"/>
      <c r="E85" s="51"/>
      <c r="F85" s="23"/>
      <c r="G85" s="67"/>
      <c r="H85" s="67"/>
      <c r="I85" s="67"/>
      <c r="J85" s="67"/>
    </row>
    <row r="86" spans="1:10" x14ac:dyDescent="0.3">
      <c r="G86" s="67"/>
      <c r="H86" s="67"/>
      <c r="I86" s="67"/>
      <c r="J86" s="67"/>
    </row>
    <row r="87" spans="1:10" x14ac:dyDescent="0.3">
      <c r="G87" s="67"/>
      <c r="H87" s="67"/>
      <c r="I87" s="67"/>
      <c r="J87" s="67"/>
    </row>
    <row r="88" spans="1:10" x14ac:dyDescent="0.3">
      <c r="G88" s="67"/>
      <c r="H88" s="67"/>
      <c r="I88" s="67"/>
      <c r="J88" s="67"/>
    </row>
    <row r="89" spans="1:10" x14ac:dyDescent="0.3">
      <c r="G89" s="67"/>
      <c r="H89" s="67"/>
      <c r="I89" s="67"/>
      <c r="J89" s="67"/>
    </row>
    <row r="90" spans="1:10" x14ac:dyDescent="0.3">
      <c r="G90" s="67"/>
      <c r="H90" s="67"/>
      <c r="I90" s="67"/>
      <c r="J90" s="67"/>
    </row>
    <row r="91" spans="1:10" x14ac:dyDescent="0.3">
      <c r="G91" s="67"/>
      <c r="H91" s="67"/>
      <c r="I91" s="67"/>
      <c r="J91" s="67"/>
    </row>
    <row r="92" spans="1:10" x14ac:dyDescent="0.3">
      <c r="G92" s="67"/>
      <c r="H92" s="67"/>
      <c r="I92" s="67"/>
      <c r="J92" s="67"/>
    </row>
    <row r="93" spans="1:10" x14ac:dyDescent="0.3">
      <c r="G93" s="67"/>
      <c r="H93" s="67"/>
      <c r="I93" s="67"/>
      <c r="J93" s="67"/>
    </row>
    <row r="94" spans="1:10" x14ac:dyDescent="0.3">
      <c r="G94" s="67"/>
      <c r="H94" s="67"/>
      <c r="I94" s="67"/>
      <c r="J94" s="67"/>
    </row>
    <row r="95" spans="1:10" x14ac:dyDescent="0.3">
      <c r="G95" s="67"/>
      <c r="H95" s="67"/>
      <c r="I95" s="67"/>
      <c r="J95" s="67"/>
    </row>
    <row r="96" spans="1:10" x14ac:dyDescent="0.3">
      <c r="G96" s="67"/>
      <c r="H96" s="67"/>
      <c r="I96" s="67"/>
      <c r="J96" s="67"/>
    </row>
    <row r="97" spans="7:10" x14ac:dyDescent="0.3">
      <c r="G97" s="67"/>
      <c r="H97" s="67"/>
      <c r="I97" s="67"/>
      <c r="J97" s="67"/>
    </row>
    <row r="98" spans="7:10" x14ac:dyDescent="0.3">
      <c r="G98" s="67"/>
      <c r="H98" s="67"/>
      <c r="I98" s="67"/>
      <c r="J98" s="67"/>
    </row>
    <row r="99" spans="7:10" x14ac:dyDescent="0.3">
      <c r="G99" s="67"/>
      <c r="H99" s="67"/>
      <c r="I99" s="67"/>
      <c r="J99" s="67"/>
    </row>
    <row r="100" spans="7:10" x14ac:dyDescent="0.3">
      <c r="G100" s="67"/>
      <c r="H100" s="67"/>
      <c r="I100" s="67"/>
      <c r="J100" s="67"/>
    </row>
    <row r="101" spans="7:10" x14ac:dyDescent="0.3">
      <c r="G101" s="67"/>
      <c r="H101" s="67"/>
      <c r="I101" s="67"/>
      <c r="J101" s="67"/>
    </row>
    <row r="102" spans="7:10" x14ac:dyDescent="0.3">
      <c r="G102" s="67"/>
      <c r="H102" s="67"/>
      <c r="I102" s="67"/>
      <c r="J102" s="67"/>
    </row>
    <row r="103" spans="7:10" x14ac:dyDescent="0.3">
      <c r="G103" s="67"/>
      <c r="H103" s="67"/>
      <c r="I103" s="67"/>
      <c r="J103" s="67"/>
    </row>
    <row r="104" spans="7:10" x14ac:dyDescent="0.3">
      <c r="G104" s="67"/>
      <c r="H104" s="67"/>
      <c r="I104" s="67"/>
      <c r="J104" s="67"/>
    </row>
    <row r="105" spans="7:10" x14ac:dyDescent="0.3">
      <c r="G105" s="67"/>
      <c r="H105" s="67"/>
      <c r="I105" s="67"/>
      <c r="J105" s="67"/>
    </row>
    <row r="106" spans="7:10" x14ac:dyDescent="0.3">
      <c r="G106" s="67"/>
      <c r="H106" s="67"/>
      <c r="I106" s="67"/>
      <c r="J106" s="67"/>
    </row>
    <row r="107" spans="7:10" x14ac:dyDescent="0.3">
      <c r="G107" s="67"/>
      <c r="H107" s="67"/>
      <c r="I107" s="67"/>
      <c r="J107" s="67"/>
    </row>
    <row r="108" spans="7:10" x14ac:dyDescent="0.3">
      <c r="G108" s="67"/>
      <c r="H108" s="67"/>
      <c r="I108" s="67"/>
      <c r="J108" s="67"/>
    </row>
    <row r="109" spans="7:10" x14ac:dyDescent="0.3">
      <c r="G109" s="67"/>
      <c r="H109" s="67"/>
      <c r="I109" s="67"/>
      <c r="J109" s="67"/>
    </row>
    <row r="110" spans="7:10" x14ac:dyDescent="0.3">
      <c r="G110" s="67"/>
      <c r="H110" s="67"/>
      <c r="I110" s="67"/>
      <c r="J110" s="67"/>
    </row>
    <row r="111" spans="7:10" x14ac:dyDescent="0.3">
      <c r="G111" s="67"/>
      <c r="H111" s="67"/>
      <c r="I111" s="67"/>
      <c r="J111" s="67"/>
    </row>
    <row r="112" spans="7:10" x14ac:dyDescent="0.3">
      <c r="G112" s="67"/>
      <c r="H112" s="67"/>
      <c r="I112" s="67"/>
      <c r="J112" s="67"/>
    </row>
    <row r="113" spans="7:10" x14ac:dyDescent="0.3">
      <c r="G113" s="67"/>
      <c r="H113" s="67"/>
      <c r="I113" s="67"/>
      <c r="J113" s="67"/>
    </row>
    <row r="114" spans="7:10" x14ac:dyDescent="0.3">
      <c r="G114" s="67"/>
      <c r="H114" s="67"/>
      <c r="I114" s="67"/>
      <c r="J114" s="67"/>
    </row>
    <row r="115" spans="7:10" x14ac:dyDescent="0.3">
      <c r="G115" s="67"/>
      <c r="H115" s="67"/>
      <c r="I115" s="67"/>
      <c r="J115" s="67"/>
    </row>
    <row r="116" spans="7:10" x14ac:dyDescent="0.3">
      <c r="G116" s="67"/>
      <c r="H116" s="67"/>
      <c r="I116" s="67"/>
      <c r="J116" s="67"/>
    </row>
    <row r="117" spans="7:10" x14ac:dyDescent="0.3">
      <c r="G117" s="67"/>
      <c r="H117" s="67"/>
      <c r="I117" s="67"/>
      <c r="J117" s="67"/>
    </row>
    <row r="118" spans="7:10" x14ac:dyDescent="0.3">
      <c r="G118" s="67"/>
      <c r="H118" s="67"/>
      <c r="I118" s="67"/>
      <c r="J118" s="67"/>
    </row>
    <row r="119" spans="7:10" x14ac:dyDescent="0.3">
      <c r="G119" s="67"/>
      <c r="H119" s="67"/>
      <c r="I119" s="67"/>
      <c r="J119" s="67"/>
    </row>
    <row r="120" spans="7:10" x14ac:dyDescent="0.3">
      <c r="G120" s="67"/>
      <c r="H120" s="67"/>
      <c r="I120" s="67"/>
      <c r="J120" s="67"/>
    </row>
    <row r="121" spans="7:10" x14ac:dyDescent="0.3">
      <c r="G121" s="67"/>
      <c r="H121" s="67"/>
      <c r="I121" s="67"/>
      <c r="J121" s="67"/>
    </row>
    <row r="122" spans="7:10" x14ac:dyDescent="0.3">
      <c r="G122" s="67"/>
      <c r="H122" s="67"/>
      <c r="I122" s="67"/>
      <c r="J122" s="67"/>
    </row>
  </sheetData>
  <mergeCells count="3">
    <mergeCell ref="D5:J5"/>
    <mergeCell ref="D6:F6"/>
    <mergeCell ref="H6:J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23"/>
  <sheetViews>
    <sheetView zoomScale="90" zoomScaleNormal="90" workbookViewId="0">
      <pane xSplit="3" ySplit="7" topLeftCell="D8" activePane="bottomRight" state="frozen"/>
      <selection pane="topRight" activeCell="D1" sqref="D1"/>
      <selection pane="bottomLeft" activeCell="A8" sqref="A8"/>
      <selection pane="bottomRight" activeCell="D5" sqref="D5:J5"/>
    </sheetView>
  </sheetViews>
  <sheetFormatPr defaultRowHeight="13" x14ac:dyDescent="0.3"/>
  <cols>
    <col min="1" max="1" width="24" customWidth="1"/>
    <col min="2" max="2" width="35.5" customWidth="1"/>
    <col min="3" max="3" width="26.296875" customWidth="1"/>
    <col min="4" max="4" width="22.69921875" customWidth="1"/>
    <col min="5" max="5" width="21" customWidth="1"/>
    <col min="6" max="6" width="20.796875" customWidth="1"/>
    <col min="7" max="7" width="6" customWidth="1"/>
    <col min="8" max="8" width="18.19921875" customWidth="1"/>
    <col min="9" max="9" width="21.296875" customWidth="1"/>
    <col min="10" max="10" width="17.296875" customWidth="1"/>
    <col min="11" max="26" width="9.296875" style="67"/>
  </cols>
  <sheetData>
    <row r="1" spans="1:26" s="67" customFormat="1" ht="21" x14ac:dyDescent="0.5">
      <c r="A1" s="66" t="s">
        <v>65</v>
      </c>
    </row>
    <row r="2" spans="1:26" s="67" customFormat="1" ht="14.5" x14ac:dyDescent="0.35">
      <c r="A2" s="71" t="s">
        <v>81</v>
      </c>
      <c r="B2" s="68"/>
      <c r="D2" s="69"/>
    </row>
    <row r="3" spans="1:26" s="67" customFormat="1" ht="14.5" x14ac:dyDescent="0.35">
      <c r="A3" s="68" t="s">
        <v>62</v>
      </c>
    </row>
    <row r="4" spans="1:26" s="67" customFormat="1" x14ac:dyDescent="0.3"/>
    <row r="5" spans="1:26" ht="39" customHeight="1" x14ac:dyDescent="0.3">
      <c r="A5" s="7"/>
      <c r="B5" s="7"/>
      <c r="C5" s="7"/>
      <c r="D5" s="118" t="s">
        <v>28</v>
      </c>
      <c r="E5" s="119"/>
      <c r="F5" s="119"/>
      <c r="G5" s="119"/>
      <c r="H5" s="119"/>
      <c r="I5" s="119"/>
      <c r="J5" s="119"/>
    </row>
    <row r="6" spans="1:26" s="40" customFormat="1" ht="25.5" customHeight="1" x14ac:dyDescent="0.3">
      <c r="A6" s="6"/>
      <c r="B6" s="6"/>
      <c r="C6" s="6"/>
      <c r="D6" s="120" t="s">
        <v>34</v>
      </c>
      <c r="E6" s="121"/>
      <c r="F6" s="121"/>
      <c r="G6" s="7"/>
      <c r="H6" s="121" t="s">
        <v>35</v>
      </c>
      <c r="I6" s="121"/>
      <c r="J6" s="121"/>
      <c r="K6" s="67"/>
      <c r="L6" s="67"/>
      <c r="M6" s="67"/>
      <c r="N6" s="67"/>
      <c r="O6" s="67"/>
      <c r="P6" s="67"/>
      <c r="Q6" s="67"/>
      <c r="R6" s="67"/>
      <c r="S6" s="67"/>
      <c r="T6" s="67"/>
      <c r="U6" s="67"/>
      <c r="V6" s="67"/>
      <c r="W6" s="67"/>
      <c r="X6" s="67"/>
      <c r="Y6" s="67"/>
      <c r="Z6" s="67"/>
    </row>
    <row r="7" spans="1:26" ht="36" customHeight="1" x14ac:dyDescent="0.35">
      <c r="A7" s="11" t="s">
        <v>24</v>
      </c>
      <c r="B7" s="11" t="s">
        <v>1</v>
      </c>
      <c r="C7" s="11" t="s">
        <v>61</v>
      </c>
      <c r="D7" s="9" t="s">
        <v>25</v>
      </c>
      <c r="E7" s="10" t="s">
        <v>26</v>
      </c>
      <c r="F7" s="41" t="s">
        <v>27</v>
      </c>
      <c r="G7" s="2"/>
      <c r="H7" s="12" t="s">
        <v>25</v>
      </c>
      <c r="I7" s="10" t="s">
        <v>26</v>
      </c>
      <c r="J7" s="41" t="s">
        <v>27</v>
      </c>
    </row>
    <row r="8" spans="1:26" ht="14.5" x14ac:dyDescent="0.35">
      <c r="A8" s="3"/>
      <c r="B8" s="3"/>
      <c r="C8" s="5"/>
      <c r="D8" s="13"/>
      <c r="E8" s="8"/>
      <c r="F8" s="22"/>
      <c r="G8" s="2"/>
      <c r="H8" s="2"/>
      <c r="I8" s="2"/>
      <c r="J8" s="2"/>
    </row>
    <row r="9" spans="1:26" ht="14.5" x14ac:dyDescent="0.35">
      <c r="A9" s="3" t="s">
        <v>29</v>
      </c>
      <c r="B9" s="5" t="s">
        <v>2</v>
      </c>
      <c r="C9" s="5" t="s">
        <v>3</v>
      </c>
      <c r="D9" s="45">
        <v>9158</v>
      </c>
      <c r="E9" s="8">
        <v>32.92</v>
      </c>
      <c r="F9" s="4">
        <f>E9/60</f>
        <v>0.54866666666666675</v>
      </c>
      <c r="G9" s="45"/>
      <c r="H9" s="45">
        <v>8189</v>
      </c>
      <c r="I9" s="8">
        <v>44.05</v>
      </c>
      <c r="J9" s="42">
        <f>I9/60</f>
        <v>0.73416666666666663</v>
      </c>
    </row>
    <row r="10" spans="1:26" ht="14.5" x14ac:dyDescent="0.35">
      <c r="A10" s="26"/>
      <c r="B10" s="5"/>
      <c r="C10" s="5" t="s">
        <v>4</v>
      </c>
      <c r="D10" s="45">
        <v>9158</v>
      </c>
      <c r="E10" s="8">
        <v>62.88</v>
      </c>
      <c r="F10" s="4">
        <f>E10/60</f>
        <v>1.048</v>
      </c>
      <c r="G10" s="45"/>
      <c r="H10" s="45">
        <v>8189</v>
      </c>
      <c r="I10" s="8">
        <v>66.64</v>
      </c>
      <c r="J10" s="42">
        <f t="shared" ref="J10:J22" si="0">I10/60</f>
        <v>1.1106666666666667</v>
      </c>
    </row>
    <row r="11" spans="1:26" ht="14.5" x14ac:dyDescent="0.35">
      <c r="A11" s="5"/>
      <c r="B11" s="5"/>
      <c r="C11" s="5"/>
      <c r="D11" s="45"/>
      <c r="E11" s="8"/>
      <c r="F11" s="4"/>
      <c r="G11" s="45"/>
      <c r="H11" s="45"/>
      <c r="I11" s="8"/>
      <c r="J11" s="42"/>
    </row>
    <row r="12" spans="1:26" ht="14.5" x14ac:dyDescent="0.35">
      <c r="A12" s="5"/>
      <c r="B12" s="5" t="s">
        <v>11</v>
      </c>
      <c r="C12" s="5" t="s">
        <v>12</v>
      </c>
      <c r="D12" s="45">
        <v>8177</v>
      </c>
      <c r="E12" s="8">
        <v>899.01</v>
      </c>
      <c r="F12" s="4">
        <f>E12/60</f>
        <v>14.983499999999999</v>
      </c>
      <c r="G12" s="45"/>
      <c r="H12" s="45">
        <v>8177</v>
      </c>
      <c r="I12" s="8">
        <v>955.51</v>
      </c>
      <c r="J12" s="42">
        <f t="shared" si="0"/>
        <v>15.925166666666666</v>
      </c>
    </row>
    <row r="13" spans="1:26" ht="14.5" x14ac:dyDescent="0.35">
      <c r="A13" s="3"/>
      <c r="B13" s="5"/>
      <c r="C13" s="5" t="s">
        <v>13</v>
      </c>
      <c r="D13" s="45">
        <v>8177</v>
      </c>
      <c r="E13" s="8">
        <v>239.4</v>
      </c>
      <c r="F13" s="4">
        <f>E13/60</f>
        <v>3.99</v>
      </c>
      <c r="G13" s="45"/>
      <c r="H13" s="45">
        <v>8177</v>
      </c>
      <c r="I13" s="8">
        <v>274.01</v>
      </c>
      <c r="J13" s="42">
        <f t="shared" si="0"/>
        <v>4.5668333333333333</v>
      </c>
    </row>
    <row r="14" spans="1:26" ht="14.5" x14ac:dyDescent="0.35">
      <c r="A14" s="5"/>
      <c r="B14" s="5"/>
      <c r="C14" s="5"/>
      <c r="D14" s="45"/>
      <c r="E14" s="8"/>
      <c r="F14" s="4"/>
      <c r="G14" s="45"/>
      <c r="H14" s="45"/>
      <c r="I14" s="8"/>
      <c r="J14" s="42"/>
    </row>
    <row r="15" spans="1:26" ht="14.5" x14ac:dyDescent="0.35">
      <c r="A15" s="5"/>
      <c r="B15" s="5" t="s">
        <v>60</v>
      </c>
      <c r="C15" s="5" t="s">
        <v>12</v>
      </c>
      <c r="D15" s="45">
        <v>8189</v>
      </c>
      <c r="E15" s="8">
        <v>629.03</v>
      </c>
      <c r="F15" s="4">
        <f>E15/60</f>
        <v>10.483833333333333</v>
      </c>
      <c r="G15" s="45"/>
      <c r="H15" s="45">
        <v>8189</v>
      </c>
      <c r="I15" s="8">
        <v>594.85</v>
      </c>
      <c r="J15" s="42">
        <f t="shared" si="0"/>
        <v>9.9141666666666666</v>
      </c>
    </row>
    <row r="16" spans="1:26" ht="14.5" x14ac:dyDescent="0.35">
      <c r="A16" s="5"/>
      <c r="B16" s="5"/>
      <c r="C16" s="5" t="s">
        <v>13</v>
      </c>
      <c r="D16" s="45">
        <v>8189</v>
      </c>
      <c r="E16" s="8">
        <v>94.93</v>
      </c>
      <c r="F16" s="4">
        <f>E16/60</f>
        <v>1.5821666666666667</v>
      </c>
      <c r="G16" s="45"/>
      <c r="H16" s="45">
        <v>8189</v>
      </c>
      <c r="I16" s="8">
        <v>87.94</v>
      </c>
      <c r="J16" s="42">
        <f t="shared" si="0"/>
        <v>1.4656666666666667</v>
      </c>
    </row>
    <row r="17" spans="1:26" ht="14.5" x14ac:dyDescent="0.35">
      <c r="A17" s="5"/>
      <c r="B17" s="5"/>
      <c r="C17" s="5"/>
      <c r="D17" s="45"/>
      <c r="E17" s="8"/>
      <c r="F17" s="4"/>
      <c r="G17" s="45"/>
      <c r="H17" s="45"/>
      <c r="I17" s="8"/>
      <c r="J17" s="42"/>
    </row>
    <row r="18" spans="1:26" ht="14.5" x14ac:dyDescent="0.35">
      <c r="A18" s="5"/>
      <c r="B18" s="5" t="s">
        <v>5</v>
      </c>
      <c r="C18" s="5" t="s">
        <v>3</v>
      </c>
      <c r="D18" s="45">
        <v>9158</v>
      </c>
      <c r="E18" s="8">
        <v>179.04</v>
      </c>
      <c r="F18" s="4">
        <f>E18/60</f>
        <v>2.984</v>
      </c>
      <c r="G18" s="45"/>
      <c r="H18" s="45">
        <v>8189</v>
      </c>
      <c r="I18" s="8">
        <v>178.71</v>
      </c>
      <c r="J18" s="42">
        <f t="shared" si="0"/>
        <v>2.9784999999999999</v>
      </c>
    </row>
    <row r="19" spans="1:26" ht="14.5" x14ac:dyDescent="0.35">
      <c r="A19" s="5"/>
      <c r="B19" s="5"/>
      <c r="C19" s="5" t="s">
        <v>4</v>
      </c>
      <c r="D19" s="45">
        <v>9158</v>
      </c>
      <c r="E19" s="8">
        <v>129.72999999999999</v>
      </c>
      <c r="F19" s="4">
        <f>E19/60</f>
        <v>2.1621666666666663</v>
      </c>
      <c r="G19" s="45"/>
      <c r="H19" s="45">
        <v>8189</v>
      </c>
      <c r="I19" s="8">
        <v>119.69</v>
      </c>
      <c r="J19" s="42">
        <f t="shared" si="0"/>
        <v>1.9948333333333332</v>
      </c>
    </row>
    <row r="20" spans="1:26" ht="14.5" x14ac:dyDescent="0.35">
      <c r="A20" s="6"/>
      <c r="B20" s="3"/>
      <c r="C20" s="5" t="s">
        <v>14</v>
      </c>
      <c r="D20" s="45">
        <v>8189</v>
      </c>
      <c r="E20" s="8">
        <v>67.92</v>
      </c>
      <c r="F20" s="4">
        <f>E20/60</f>
        <v>1.1320000000000001</v>
      </c>
      <c r="G20" s="45"/>
      <c r="H20" s="45">
        <v>8189</v>
      </c>
      <c r="I20" s="8">
        <v>69.92</v>
      </c>
      <c r="J20" s="42">
        <f t="shared" si="0"/>
        <v>1.1653333333333333</v>
      </c>
    </row>
    <row r="21" spans="1:26" ht="14.5" x14ac:dyDescent="0.35">
      <c r="A21" s="6"/>
      <c r="B21" s="5"/>
      <c r="C21" s="5" t="s">
        <v>15</v>
      </c>
      <c r="D21" s="45">
        <v>8189</v>
      </c>
      <c r="E21" s="8">
        <v>87.9</v>
      </c>
      <c r="F21" s="4">
        <f>E21/60</f>
        <v>1.4650000000000001</v>
      </c>
      <c r="G21" s="45"/>
      <c r="H21" s="45">
        <v>8189</v>
      </c>
      <c r="I21" s="8">
        <v>89.21</v>
      </c>
      <c r="J21" s="42">
        <f t="shared" si="0"/>
        <v>1.4868333333333332</v>
      </c>
    </row>
    <row r="22" spans="1:26" ht="14.5" x14ac:dyDescent="0.35">
      <c r="A22" s="6"/>
      <c r="B22" s="5"/>
      <c r="C22" s="5" t="s">
        <v>6</v>
      </c>
      <c r="D22" s="45">
        <v>9158</v>
      </c>
      <c r="E22" s="8">
        <v>164.32</v>
      </c>
      <c r="F22" s="4">
        <f>E22/60</f>
        <v>2.7386666666666666</v>
      </c>
      <c r="G22" s="45"/>
      <c r="H22" s="45">
        <v>8189</v>
      </c>
      <c r="I22" s="8">
        <v>163.41</v>
      </c>
      <c r="J22" s="42">
        <f t="shared" si="0"/>
        <v>2.7235</v>
      </c>
    </row>
    <row r="23" spans="1:26" s="40" customFormat="1" ht="14.5" x14ac:dyDescent="0.35">
      <c r="A23" s="6"/>
      <c r="B23" s="5"/>
      <c r="C23" s="5"/>
      <c r="D23" s="55"/>
      <c r="E23" s="16"/>
      <c r="F23" s="4"/>
      <c r="G23" s="2"/>
      <c r="H23" s="45"/>
      <c r="I23" s="45"/>
      <c r="J23" s="45"/>
      <c r="K23" s="67"/>
      <c r="L23" s="67"/>
      <c r="M23" s="67"/>
      <c r="N23" s="67"/>
      <c r="O23" s="67"/>
      <c r="P23" s="67"/>
      <c r="Q23" s="67"/>
      <c r="R23" s="67"/>
      <c r="S23" s="67"/>
      <c r="T23" s="67"/>
      <c r="U23" s="67"/>
      <c r="V23" s="67"/>
      <c r="W23" s="67"/>
      <c r="X23" s="67"/>
      <c r="Y23" s="67"/>
      <c r="Z23" s="67"/>
    </row>
    <row r="24" spans="1:26" ht="14.5" x14ac:dyDescent="0.35">
      <c r="A24" s="6"/>
      <c r="B24" s="6"/>
      <c r="C24" s="6"/>
      <c r="D24" s="54"/>
      <c r="E24" s="53"/>
      <c r="F24" s="4"/>
      <c r="G24" s="67"/>
      <c r="H24" s="67"/>
      <c r="I24" s="67"/>
      <c r="J24" s="67"/>
    </row>
    <row r="25" spans="1:26" ht="14.5" x14ac:dyDescent="0.35">
      <c r="A25" s="3" t="s">
        <v>17</v>
      </c>
      <c r="B25" s="5" t="s">
        <v>46</v>
      </c>
      <c r="C25" s="5" t="s">
        <v>9</v>
      </c>
      <c r="D25" s="45">
        <v>969</v>
      </c>
      <c r="E25" s="8">
        <v>99.41</v>
      </c>
      <c r="F25" s="4">
        <f>E25/60</f>
        <v>1.6568333333333334</v>
      </c>
      <c r="G25" s="67"/>
      <c r="H25" s="67"/>
      <c r="I25" s="67"/>
      <c r="J25" s="67"/>
    </row>
    <row r="26" spans="1:26" ht="14.5" x14ac:dyDescent="0.35">
      <c r="A26" s="3" t="s">
        <v>16</v>
      </c>
      <c r="B26" s="5"/>
      <c r="C26" s="5" t="s">
        <v>10</v>
      </c>
      <c r="D26" s="45">
        <v>969</v>
      </c>
      <c r="E26" s="8">
        <v>5.33</v>
      </c>
      <c r="F26" s="4">
        <f>E26/60</f>
        <v>8.8833333333333334E-2</v>
      </c>
      <c r="G26" s="67"/>
      <c r="H26" s="67"/>
      <c r="I26" s="67"/>
      <c r="J26" s="67"/>
    </row>
    <row r="27" spans="1:26" ht="14.5" x14ac:dyDescent="0.35">
      <c r="A27" s="5"/>
      <c r="B27" s="5"/>
      <c r="C27" s="5" t="s">
        <v>7</v>
      </c>
      <c r="D27" s="45">
        <v>969</v>
      </c>
      <c r="E27" s="8">
        <v>307.51</v>
      </c>
      <c r="F27" s="4">
        <f>E27/60</f>
        <v>5.1251666666666669</v>
      </c>
      <c r="G27" s="67"/>
      <c r="H27" s="67"/>
      <c r="I27" s="67"/>
      <c r="J27" s="67"/>
    </row>
    <row r="28" spans="1:26" ht="14.5" x14ac:dyDescent="0.35">
      <c r="A28" s="5"/>
      <c r="B28" s="5"/>
      <c r="C28" s="5"/>
      <c r="D28" s="14"/>
      <c r="E28" s="16"/>
      <c r="F28" s="4"/>
      <c r="G28" s="67"/>
      <c r="H28" s="67"/>
      <c r="I28" s="67"/>
      <c r="J28" s="67"/>
    </row>
    <row r="29" spans="1:26" ht="14.5" x14ac:dyDescent="0.35">
      <c r="A29" s="3"/>
      <c r="B29" s="5" t="s">
        <v>2</v>
      </c>
      <c r="C29" s="5" t="s">
        <v>3</v>
      </c>
      <c r="D29" s="45">
        <v>969</v>
      </c>
      <c r="E29" s="8">
        <v>47.68</v>
      </c>
      <c r="F29" s="4">
        <f>E29/60</f>
        <v>0.79466666666666663</v>
      </c>
      <c r="G29" s="67"/>
      <c r="H29" s="67"/>
      <c r="I29" s="67"/>
      <c r="J29" s="67"/>
    </row>
    <row r="30" spans="1:26" ht="14.5" x14ac:dyDescent="0.35">
      <c r="A30" s="5"/>
      <c r="B30" s="5"/>
      <c r="C30" s="5" t="s">
        <v>4</v>
      </c>
      <c r="D30" s="45">
        <v>969</v>
      </c>
      <c r="E30" s="8">
        <v>58.26</v>
      </c>
      <c r="F30" s="4">
        <f>E30/60</f>
        <v>0.97099999999999997</v>
      </c>
      <c r="G30" s="67"/>
      <c r="H30" s="67"/>
      <c r="I30" s="67"/>
      <c r="J30" s="67"/>
    </row>
    <row r="31" spans="1:26" ht="14.5" x14ac:dyDescent="0.35">
      <c r="A31" s="5"/>
      <c r="B31" s="5"/>
      <c r="C31" s="5"/>
      <c r="D31" s="14"/>
      <c r="E31" s="16"/>
      <c r="F31" s="4"/>
      <c r="G31" s="67"/>
      <c r="H31" s="67"/>
      <c r="I31" s="67"/>
      <c r="J31" s="67"/>
    </row>
    <row r="32" spans="1:26" ht="14.5" x14ac:dyDescent="0.35">
      <c r="A32" s="5"/>
      <c r="B32" s="5" t="s">
        <v>5</v>
      </c>
      <c r="C32" s="5" t="s">
        <v>3</v>
      </c>
      <c r="D32" s="45">
        <v>969</v>
      </c>
      <c r="E32" s="8">
        <v>93.09</v>
      </c>
      <c r="F32" s="4">
        <f>E32/60</f>
        <v>1.5515000000000001</v>
      </c>
      <c r="G32" s="67"/>
      <c r="H32" s="67"/>
      <c r="I32" s="67"/>
      <c r="J32" s="67"/>
    </row>
    <row r="33" spans="1:10" ht="14.5" x14ac:dyDescent="0.35">
      <c r="A33" s="5"/>
      <c r="B33" s="5"/>
      <c r="C33" s="5" t="s">
        <v>4</v>
      </c>
      <c r="D33" s="45">
        <v>969</v>
      </c>
      <c r="E33" s="8">
        <v>97.5</v>
      </c>
      <c r="F33" s="4">
        <f>E33/60</f>
        <v>1.625</v>
      </c>
      <c r="G33" s="67"/>
      <c r="H33" s="67"/>
      <c r="I33" s="67"/>
      <c r="J33" s="67"/>
    </row>
    <row r="34" spans="1:10" ht="14.5" x14ac:dyDescent="0.35">
      <c r="A34" s="5"/>
      <c r="B34" s="3"/>
      <c r="C34" s="5" t="s">
        <v>7</v>
      </c>
      <c r="D34" s="45">
        <v>969</v>
      </c>
      <c r="E34" s="8">
        <v>423.73</v>
      </c>
      <c r="F34" s="4">
        <f>E34/60</f>
        <v>7.0621666666666671</v>
      </c>
      <c r="G34" s="67"/>
      <c r="H34" s="67"/>
      <c r="I34" s="67"/>
      <c r="J34" s="67"/>
    </row>
    <row r="35" spans="1:10" ht="14.5" x14ac:dyDescent="0.35">
      <c r="A35" s="5"/>
      <c r="B35" s="5"/>
      <c r="C35" s="5" t="s">
        <v>10</v>
      </c>
      <c r="D35" s="45">
        <v>969</v>
      </c>
      <c r="E35" s="8">
        <v>18.55</v>
      </c>
      <c r="F35" s="4">
        <f>E35/60</f>
        <v>0.3091666666666667</v>
      </c>
      <c r="G35" s="67"/>
      <c r="H35" s="67"/>
      <c r="I35" s="67"/>
      <c r="J35" s="67"/>
    </row>
    <row r="36" spans="1:10" ht="14.5" x14ac:dyDescent="0.35">
      <c r="A36" s="6"/>
      <c r="B36" s="5"/>
      <c r="C36" s="5" t="s">
        <v>6</v>
      </c>
      <c r="D36" s="45">
        <v>969</v>
      </c>
      <c r="E36" s="8">
        <v>117.47</v>
      </c>
      <c r="F36" s="4">
        <f>E36/60</f>
        <v>1.9578333333333333</v>
      </c>
      <c r="G36" s="67"/>
      <c r="H36" s="67"/>
      <c r="I36" s="67"/>
      <c r="J36" s="67"/>
    </row>
    <row r="37" spans="1:10" ht="14.5" x14ac:dyDescent="0.35">
      <c r="A37" s="6"/>
      <c r="B37" s="6"/>
      <c r="C37" s="6"/>
      <c r="D37" s="14"/>
      <c r="E37" s="16"/>
      <c r="F37" s="4"/>
      <c r="G37" s="67"/>
      <c r="H37" s="67"/>
      <c r="I37" s="67"/>
      <c r="J37" s="67"/>
    </row>
    <row r="38" spans="1:10" ht="14.5" x14ac:dyDescent="0.35">
      <c r="A38" s="6"/>
      <c r="B38" s="6"/>
      <c r="C38" s="6"/>
      <c r="D38" s="14"/>
      <c r="E38" s="16"/>
      <c r="F38" s="4"/>
      <c r="G38" s="67"/>
      <c r="H38" s="67"/>
      <c r="I38" s="67"/>
      <c r="J38" s="67"/>
    </row>
    <row r="39" spans="1:10" ht="14.5" x14ac:dyDescent="0.35">
      <c r="A39" s="3" t="s">
        <v>18</v>
      </c>
      <c r="B39" s="5" t="s">
        <v>2</v>
      </c>
      <c r="C39" s="5" t="s">
        <v>3</v>
      </c>
      <c r="D39" s="45">
        <v>737</v>
      </c>
      <c r="E39" s="8">
        <v>48.53</v>
      </c>
      <c r="F39" s="4">
        <f>E39/60</f>
        <v>0.8088333333333334</v>
      </c>
      <c r="G39" s="67"/>
      <c r="H39" s="67"/>
      <c r="I39" s="67"/>
      <c r="J39" s="67"/>
    </row>
    <row r="40" spans="1:10" ht="14.5" x14ac:dyDescent="0.35">
      <c r="A40" s="3" t="s">
        <v>19</v>
      </c>
      <c r="B40" s="5"/>
      <c r="C40" s="5" t="s">
        <v>4</v>
      </c>
      <c r="D40" s="45">
        <v>737</v>
      </c>
      <c r="E40" s="8">
        <v>222.22</v>
      </c>
      <c r="F40" s="4">
        <f>E40/60</f>
        <v>3.7036666666666664</v>
      </c>
      <c r="G40" s="67"/>
      <c r="H40" s="67"/>
      <c r="I40" s="67"/>
      <c r="J40" s="67"/>
    </row>
    <row r="41" spans="1:10" ht="14.5" x14ac:dyDescent="0.35">
      <c r="A41" s="5"/>
      <c r="B41" s="5"/>
      <c r="C41" s="5"/>
      <c r="D41" s="45"/>
      <c r="E41" s="8"/>
      <c r="F41" s="4"/>
      <c r="G41" s="67"/>
      <c r="H41" s="67"/>
      <c r="I41" s="67"/>
      <c r="J41" s="67"/>
    </row>
    <row r="42" spans="1:10" ht="14.5" x14ac:dyDescent="0.35">
      <c r="A42" s="5"/>
      <c r="B42" s="5" t="s">
        <v>11</v>
      </c>
      <c r="C42" s="5" t="s">
        <v>12</v>
      </c>
      <c r="D42" s="45">
        <v>732</v>
      </c>
      <c r="E42" s="8">
        <v>1224.9000000000001</v>
      </c>
      <c r="F42" s="4">
        <f>E42/60</f>
        <v>20.415000000000003</v>
      </c>
      <c r="G42" s="67"/>
      <c r="H42" s="67"/>
      <c r="I42" s="67"/>
      <c r="J42" s="67"/>
    </row>
    <row r="43" spans="1:10" ht="14.5" x14ac:dyDescent="0.35">
      <c r="A43" s="3"/>
      <c r="B43" s="5"/>
      <c r="C43" s="5" t="s">
        <v>13</v>
      </c>
      <c r="D43" s="45">
        <v>732</v>
      </c>
      <c r="E43" s="8">
        <v>165.52</v>
      </c>
      <c r="F43" s="4">
        <f>E43/60</f>
        <v>2.758666666666667</v>
      </c>
      <c r="G43" s="67"/>
      <c r="H43" s="67"/>
      <c r="I43" s="67"/>
      <c r="J43" s="67"/>
    </row>
    <row r="44" spans="1:10" ht="14.5" x14ac:dyDescent="0.35">
      <c r="A44" s="5"/>
      <c r="B44" s="5"/>
      <c r="C44" s="5"/>
      <c r="D44" s="45"/>
      <c r="E44" s="8"/>
      <c r="F44" s="4"/>
      <c r="G44" s="67"/>
      <c r="H44" s="67"/>
      <c r="I44" s="67"/>
      <c r="J44" s="67"/>
    </row>
    <row r="45" spans="1:10" ht="14.5" x14ac:dyDescent="0.35">
      <c r="A45" s="5"/>
      <c r="B45" s="5" t="s">
        <v>60</v>
      </c>
      <c r="C45" s="5" t="s">
        <v>12</v>
      </c>
      <c r="D45" s="45">
        <v>737</v>
      </c>
      <c r="E45" s="8">
        <v>120.83</v>
      </c>
      <c r="F45" s="4">
        <f>E45/60</f>
        <v>2.0138333333333334</v>
      </c>
      <c r="G45" s="67"/>
      <c r="H45" s="67"/>
      <c r="I45" s="67"/>
      <c r="J45" s="67"/>
    </row>
    <row r="46" spans="1:10" ht="14.5" x14ac:dyDescent="0.35">
      <c r="A46" s="5"/>
      <c r="B46" s="5"/>
      <c r="C46" s="5" t="s">
        <v>13</v>
      </c>
      <c r="D46" s="45">
        <v>737</v>
      </c>
      <c r="E46" s="8">
        <v>13.08</v>
      </c>
      <c r="F46" s="4">
        <f>E46/60</f>
        <v>0.218</v>
      </c>
      <c r="G46" s="67"/>
      <c r="H46" s="67"/>
      <c r="I46" s="67"/>
      <c r="J46" s="67"/>
    </row>
    <row r="47" spans="1:10" ht="14.5" x14ac:dyDescent="0.35">
      <c r="A47" s="5"/>
      <c r="B47" s="5"/>
      <c r="C47" s="5"/>
      <c r="D47" s="45"/>
      <c r="E47" s="8"/>
      <c r="F47" s="4"/>
      <c r="G47" s="67"/>
      <c r="H47" s="67"/>
      <c r="I47" s="67"/>
      <c r="J47" s="67"/>
    </row>
    <row r="48" spans="1:10" ht="14.5" x14ac:dyDescent="0.35">
      <c r="A48" s="5"/>
      <c r="B48" s="5" t="s">
        <v>5</v>
      </c>
      <c r="C48" s="5" t="s">
        <v>3</v>
      </c>
      <c r="D48" s="45">
        <v>737</v>
      </c>
      <c r="E48" s="8">
        <v>95.31</v>
      </c>
      <c r="F48" s="4">
        <f>E48/60</f>
        <v>1.5885</v>
      </c>
      <c r="G48" s="67"/>
      <c r="H48" s="67"/>
      <c r="I48" s="67"/>
      <c r="J48" s="67"/>
    </row>
    <row r="49" spans="1:26" ht="14.5" x14ac:dyDescent="0.35">
      <c r="A49" s="5"/>
      <c r="B49" s="5"/>
      <c r="C49" s="5" t="s">
        <v>4</v>
      </c>
      <c r="D49" s="45">
        <v>737</v>
      </c>
      <c r="E49" s="8">
        <v>136.55000000000001</v>
      </c>
      <c r="F49" s="4">
        <f>E49/60</f>
        <v>2.2758333333333334</v>
      </c>
      <c r="G49" s="67"/>
      <c r="H49" s="67"/>
      <c r="I49" s="67"/>
      <c r="J49" s="67"/>
    </row>
    <row r="50" spans="1:26" ht="14.5" x14ac:dyDescent="0.35">
      <c r="A50" s="6"/>
      <c r="B50" s="3"/>
      <c r="C50" s="5" t="s">
        <v>14</v>
      </c>
      <c r="D50" s="45">
        <v>737</v>
      </c>
      <c r="E50" s="8">
        <v>10.77</v>
      </c>
      <c r="F50" s="4">
        <f>E50/60</f>
        <v>0.17949999999999999</v>
      </c>
      <c r="G50" s="67"/>
      <c r="H50" s="67"/>
      <c r="I50" s="67"/>
      <c r="J50" s="67"/>
    </row>
    <row r="51" spans="1:26" ht="14.5" x14ac:dyDescent="0.35">
      <c r="A51" s="6"/>
      <c r="B51" s="5"/>
      <c r="C51" s="5" t="s">
        <v>15</v>
      </c>
      <c r="D51" s="45">
        <v>737</v>
      </c>
      <c r="E51" s="8">
        <v>28.02</v>
      </c>
      <c r="F51" s="4">
        <f>E51/60</f>
        <v>0.46699999999999997</v>
      </c>
      <c r="G51" s="67"/>
      <c r="H51" s="67"/>
      <c r="I51" s="67"/>
      <c r="J51" s="67"/>
    </row>
    <row r="52" spans="1:26" ht="14.5" x14ac:dyDescent="0.35">
      <c r="A52" s="6"/>
      <c r="B52" s="5"/>
      <c r="C52" s="5" t="s">
        <v>6</v>
      </c>
      <c r="D52" s="45">
        <v>737</v>
      </c>
      <c r="E52" s="8">
        <v>259.94</v>
      </c>
      <c r="F52" s="4">
        <f>E52/60</f>
        <v>4.3323333333333336</v>
      </c>
      <c r="G52" s="67"/>
      <c r="H52" s="67"/>
      <c r="I52" s="67"/>
      <c r="J52" s="67"/>
    </row>
    <row r="53" spans="1:26" s="40" customFormat="1" ht="14.5" x14ac:dyDescent="0.35">
      <c r="A53" s="6"/>
      <c r="B53" s="5"/>
      <c r="C53" s="5"/>
      <c r="D53" s="14"/>
      <c r="E53" s="16"/>
      <c r="F53" s="4"/>
      <c r="G53" s="67"/>
      <c r="H53" s="67"/>
      <c r="I53" s="67"/>
      <c r="J53" s="67"/>
      <c r="K53" s="67"/>
      <c r="L53" s="67"/>
      <c r="M53" s="67"/>
      <c r="N53" s="67"/>
      <c r="O53" s="67"/>
      <c r="P53" s="67"/>
      <c r="Q53" s="67"/>
      <c r="R53" s="67"/>
      <c r="S53" s="67"/>
      <c r="T53" s="67"/>
      <c r="U53" s="67"/>
      <c r="V53" s="67"/>
      <c r="W53" s="67"/>
      <c r="X53" s="67"/>
      <c r="Y53" s="67"/>
      <c r="Z53" s="67"/>
    </row>
    <row r="54" spans="1:26" ht="14.5" x14ac:dyDescent="0.35">
      <c r="A54" s="6"/>
      <c r="B54" s="6"/>
      <c r="C54" s="6"/>
      <c r="D54" s="14"/>
      <c r="E54" s="16"/>
      <c r="F54" s="4"/>
      <c r="G54" s="67"/>
      <c r="H54" s="67"/>
      <c r="I54" s="67"/>
      <c r="J54" s="67"/>
    </row>
    <row r="55" spans="1:26" ht="14.5" x14ac:dyDescent="0.35">
      <c r="A55" s="3" t="s">
        <v>20</v>
      </c>
      <c r="B55" s="5" t="s">
        <v>2</v>
      </c>
      <c r="C55" s="5" t="s">
        <v>3</v>
      </c>
      <c r="D55" s="45">
        <v>5381</v>
      </c>
      <c r="E55" s="8">
        <v>48.8</v>
      </c>
      <c r="F55" s="4">
        <f>E55/60</f>
        <v>0.81333333333333324</v>
      </c>
      <c r="G55" s="67"/>
      <c r="H55" s="67"/>
      <c r="I55" s="67"/>
      <c r="J55" s="67"/>
    </row>
    <row r="56" spans="1:26" ht="14.5" x14ac:dyDescent="0.35">
      <c r="A56" s="3" t="s">
        <v>21</v>
      </c>
      <c r="B56" s="5"/>
      <c r="C56" s="5" t="s">
        <v>4</v>
      </c>
      <c r="D56" s="45">
        <v>5381</v>
      </c>
      <c r="E56" s="8">
        <v>61.91</v>
      </c>
      <c r="F56" s="4">
        <f>E56/60</f>
        <v>1.0318333333333334</v>
      </c>
      <c r="G56" s="67"/>
      <c r="H56" s="67"/>
      <c r="I56" s="67"/>
      <c r="J56" s="67"/>
    </row>
    <row r="57" spans="1:26" ht="14.5" x14ac:dyDescent="0.35">
      <c r="A57" s="5"/>
      <c r="B57" s="5"/>
      <c r="C57" s="5"/>
      <c r="D57" s="45"/>
      <c r="E57" s="8"/>
      <c r="F57" s="4"/>
      <c r="G57" s="67"/>
      <c r="H57" s="67"/>
      <c r="I57" s="67"/>
      <c r="J57" s="67"/>
    </row>
    <row r="58" spans="1:26" ht="14.5" x14ac:dyDescent="0.35">
      <c r="A58" s="5"/>
      <c r="B58" s="5" t="s">
        <v>11</v>
      </c>
      <c r="C58" s="5" t="s">
        <v>12</v>
      </c>
      <c r="D58" s="45">
        <v>5377</v>
      </c>
      <c r="E58" s="8">
        <v>1153.3499999999999</v>
      </c>
      <c r="F58" s="4">
        <f>E58/60</f>
        <v>19.2225</v>
      </c>
      <c r="G58" s="67"/>
      <c r="H58" s="67"/>
      <c r="I58" s="67"/>
      <c r="J58" s="67"/>
    </row>
    <row r="59" spans="1:26" ht="14.5" x14ac:dyDescent="0.35">
      <c r="A59" s="3"/>
      <c r="B59" s="5"/>
      <c r="C59" s="5" t="s">
        <v>13</v>
      </c>
      <c r="D59" s="45">
        <v>5377</v>
      </c>
      <c r="E59" s="8">
        <v>356.6</v>
      </c>
      <c r="F59" s="4">
        <f>E59/60</f>
        <v>5.9433333333333334</v>
      </c>
      <c r="G59" s="67"/>
      <c r="H59" s="67"/>
      <c r="I59" s="67"/>
      <c r="J59" s="67"/>
    </row>
    <row r="60" spans="1:26" ht="14.5" x14ac:dyDescent="0.35">
      <c r="A60" s="5"/>
      <c r="B60" s="5"/>
      <c r="C60" s="5"/>
      <c r="D60" s="45"/>
      <c r="E60" s="8"/>
      <c r="F60" s="4"/>
      <c r="G60" s="67"/>
      <c r="H60" s="67"/>
      <c r="I60" s="67"/>
      <c r="J60" s="67"/>
    </row>
    <row r="61" spans="1:26" ht="14.5" x14ac:dyDescent="0.35">
      <c r="A61" s="5"/>
      <c r="B61" s="5" t="s">
        <v>60</v>
      </c>
      <c r="C61" s="5" t="s">
        <v>12</v>
      </c>
      <c r="D61" s="45">
        <v>5381</v>
      </c>
      <c r="E61" s="8">
        <v>611.37</v>
      </c>
      <c r="F61" s="4">
        <f>E61/60</f>
        <v>10.189500000000001</v>
      </c>
      <c r="G61" s="67"/>
      <c r="H61" s="67"/>
      <c r="I61" s="67"/>
      <c r="J61" s="67"/>
    </row>
    <row r="62" spans="1:26" ht="14.5" x14ac:dyDescent="0.35">
      <c r="A62" s="5"/>
      <c r="B62" s="5"/>
      <c r="C62" s="5" t="s">
        <v>13</v>
      </c>
      <c r="D62" s="45">
        <v>5381</v>
      </c>
      <c r="E62" s="8">
        <v>98.88</v>
      </c>
      <c r="F62" s="4">
        <f>E62/60</f>
        <v>1.6479999999999999</v>
      </c>
      <c r="G62" s="67"/>
      <c r="H62" s="67"/>
      <c r="I62" s="67"/>
      <c r="J62" s="67"/>
    </row>
    <row r="63" spans="1:26" ht="14.5" x14ac:dyDescent="0.35">
      <c r="A63" s="5"/>
      <c r="B63" s="5"/>
      <c r="C63" s="5"/>
      <c r="D63" s="45"/>
      <c r="E63" s="8"/>
      <c r="F63" s="4"/>
      <c r="G63" s="67"/>
      <c r="H63" s="67"/>
      <c r="I63" s="67"/>
      <c r="J63" s="67"/>
    </row>
    <row r="64" spans="1:26" ht="14.5" x14ac:dyDescent="0.35">
      <c r="A64" s="5"/>
      <c r="B64" s="5" t="s">
        <v>5</v>
      </c>
      <c r="C64" s="5" t="s">
        <v>3</v>
      </c>
      <c r="D64" s="45">
        <v>5381</v>
      </c>
      <c r="E64" s="8">
        <v>174.74</v>
      </c>
      <c r="F64" s="4">
        <f>E64/60</f>
        <v>2.9123333333333337</v>
      </c>
      <c r="G64" s="67"/>
      <c r="H64" s="67"/>
      <c r="I64" s="67"/>
      <c r="J64" s="67"/>
    </row>
    <row r="65" spans="1:26" ht="14.5" x14ac:dyDescent="0.35">
      <c r="A65" s="5"/>
      <c r="B65" s="5"/>
      <c r="C65" s="5" t="s">
        <v>4</v>
      </c>
      <c r="D65" s="45">
        <v>5381</v>
      </c>
      <c r="E65" s="8">
        <v>98.03</v>
      </c>
      <c r="F65" s="4">
        <f>E65/60</f>
        <v>1.6338333333333332</v>
      </c>
      <c r="G65" s="67"/>
      <c r="H65" s="67"/>
      <c r="I65" s="67"/>
      <c r="J65" s="67"/>
    </row>
    <row r="66" spans="1:26" ht="14.5" x14ac:dyDescent="0.35">
      <c r="A66" s="6"/>
      <c r="B66" s="3"/>
      <c r="C66" s="5" t="s">
        <v>14</v>
      </c>
      <c r="D66" s="45">
        <v>5381</v>
      </c>
      <c r="E66" s="8">
        <v>56.39</v>
      </c>
      <c r="F66" s="4">
        <f>E66/60</f>
        <v>0.9398333333333333</v>
      </c>
      <c r="G66" s="67"/>
      <c r="H66" s="67"/>
      <c r="I66" s="67"/>
      <c r="J66" s="67"/>
    </row>
    <row r="67" spans="1:26" ht="14.5" x14ac:dyDescent="0.35">
      <c r="A67" s="6"/>
      <c r="B67" s="5"/>
      <c r="C67" s="5" t="s">
        <v>15</v>
      </c>
      <c r="D67" s="45">
        <v>5381</v>
      </c>
      <c r="E67" s="8">
        <v>88.11</v>
      </c>
      <c r="F67" s="4">
        <f>E67/60</f>
        <v>1.4684999999999999</v>
      </c>
      <c r="G67" s="67"/>
      <c r="H67" s="67"/>
      <c r="I67" s="67"/>
      <c r="J67" s="67"/>
    </row>
    <row r="68" spans="1:26" ht="14.5" x14ac:dyDescent="0.35">
      <c r="A68" s="6"/>
      <c r="B68" s="5"/>
      <c r="C68" s="5" t="s">
        <v>6</v>
      </c>
      <c r="D68" s="45">
        <v>5381</v>
      </c>
      <c r="E68" s="8">
        <v>162.66</v>
      </c>
      <c r="F68" s="4">
        <f>E68/60</f>
        <v>2.7109999999999999</v>
      </c>
      <c r="G68" s="67"/>
      <c r="H68" s="67"/>
      <c r="I68" s="67"/>
      <c r="J68" s="67"/>
    </row>
    <row r="69" spans="1:26" s="40" customFormat="1" ht="14.5" x14ac:dyDescent="0.35">
      <c r="A69" s="6"/>
      <c r="B69" s="5"/>
      <c r="C69" s="5"/>
      <c r="D69" s="14"/>
      <c r="E69" s="8"/>
      <c r="F69" s="4"/>
      <c r="G69" s="67"/>
      <c r="H69" s="67"/>
      <c r="I69" s="67"/>
      <c r="J69" s="67"/>
      <c r="K69" s="67"/>
      <c r="L69" s="67"/>
      <c r="M69" s="67"/>
      <c r="N69" s="67"/>
      <c r="O69" s="67"/>
      <c r="P69" s="67"/>
      <c r="Q69" s="67"/>
      <c r="R69" s="67"/>
      <c r="S69" s="67"/>
      <c r="T69" s="67"/>
      <c r="U69" s="67"/>
      <c r="V69" s="67"/>
      <c r="W69" s="67"/>
      <c r="X69" s="67"/>
      <c r="Y69" s="67"/>
      <c r="Z69" s="67"/>
    </row>
    <row r="70" spans="1:26" ht="14.5" x14ac:dyDescent="0.35">
      <c r="A70" s="6"/>
      <c r="B70" s="6"/>
      <c r="C70" s="6"/>
      <c r="D70" s="14"/>
      <c r="E70" s="8"/>
      <c r="F70" s="4"/>
      <c r="G70" s="67"/>
      <c r="H70" s="67"/>
      <c r="I70" s="67"/>
      <c r="J70" s="67"/>
    </row>
    <row r="71" spans="1:26" ht="14.5" x14ac:dyDescent="0.35">
      <c r="A71" s="3" t="s">
        <v>22</v>
      </c>
      <c r="B71" s="5" t="s">
        <v>2</v>
      </c>
      <c r="C71" s="5" t="s">
        <v>3</v>
      </c>
      <c r="D71" s="45">
        <v>2071</v>
      </c>
      <c r="E71" s="8">
        <v>26.1</v>
      </c>
      <c r="F71" s="4">
        <f>E71/60</f>
        <v>0.435</v>
      </c>
      <c r="G71" s="67"/>
      <c r="H71" s="67"/>
      <c r="I71" s="67"/>
      <c r="J71" s="67"/>
    </row>
    <row r="72" spans="1:26" ht="14.5" x14ac:dyDescent="0.35">
      <c r="A72" s="3" t="s">
        <v>23</v>
      </c>
      <c r="B72" s="5"/>
      <c r="C72" s="5" t="s">
        <v>4</v>
      </c>
      <c r="D72" s="45">
        <v>2071</v>
      </c>
      <c r="E72" s="8">
        <v>20.49</v>
      </c>
      <c r="F72" s="4">
        <f>E72/60</f>
        <v>0.34149999999999997</v>
      </c>
      <c r="G72" s="67"/>
      <c r="H72" s="67"/>
      <c r="I72" s="67"/>
      <c r="J72" s="67"/>
    </row>
    <row r="73" spans="1:26" ht="14.5" x14ac:dyDescent="0.35">
      <c r="A73" s="5"/>
      <c r="B73" s="5"/>
      <c r="C73" s="5"/>
      <c r="D73" s="45"/>
      <c r="E73" s="16"/>
      <c r="F73" s="4"/>
      <c r="G73" s="67"/>
      <c r="H73" s="67"/>
      <c r="I73" s="67"/>
      <c r="J73" s="67"/>
    </row>
    <row r="74" spans="1:26" ht="14.5" x14ac:dyDescent="0.35">
      <c r="A74" s="5"/>
      <c r="B74" s="5" t="s">
        <v>11</v>
      </c>
      <c r="C74" s="5" t="s">
        <v>12</v>
      </c>
      <c r="D74" s="45">
        <v>2068</v>
      </c>
      <c r="E74" s="8">
        <v>174.32</v>
      </c>
      <c r="F74" s="4">
        <f>E74/60</f>
        <v>2.9053333333333331</v>
      </c>
      <c r="G74" s="67"/>
      <c r="H74" s="67"/>
      <c r="I74" s="67"/>
      <c r="J74" s="67"/>
    </row>
    <row r="75" spans="1:26" ht="14.5" x14ac:dyDescent="0.35">
      <c r="A75" s="3"/>
      <c r="B75" s="5"/>
      <c r="C75" s="5" t="s">
        <v>13</v>
      </c>
      <c r="D75" s="45">
        <v>2068</v>
      </c>
      <c r="E75" s="8">
        <v>35.65</v>
      </c>
      <c r="F75" s="4">
        <f>E75/60</f>
        <v>0.59416666666666662</v>
      </c>
      <c r="G75" s="67"/>
      <c r="H75" s="67"/>
      <c r="I75" s="67"/>
      <c r="J75" s="67"/>
    </row>
    <row r="76" spans="1:26" ht="14.5" x14ac:dyDescent="0.35">
      <c r="A76" s="5"/>
      <c r="B76" s="5"/>
      <c r="C76" s="5"/>
      <c r="D76" s="45"/>
      <c r="E76" s="16"/>
      <c r="F76" s="4"/>
      <c r="G76" s="67"/>
      <c r="H76" s="67"/>
      <c r="I76" s="67"/>
      <c r="J76" s="67"/>
    </row>
    <row r="77" spans="1:26" ht="14.5" x14ac:dyDescent="0.35">
      <c r="A77" s="5"/>
      <c r="B77" s="5" t="s">
        <v>60</v>
      </c>
      <c r="C77" s="5" t="s">
        <v>12</v>
      </c>
      <c r="D77" s="45">
        <v>2071</v>
      </c>
      <c r="E77" s="8">
        <v>728.25</v>
      </c>
      <c r="F77" s="4">
        <f>E77/60</f>
        <v>12.137499999999999</v>
      </c>
      <c r="G77" s="67"/>
      <c r="H77" s="67"/>
      <c r="I77" s="67"/>
      <c r="J77" s="67"/>
    </row>
    <row r="78" spans="1:26" ht="14.5" x14ac:dyDescent="0.35">
      <c r="A78" s="5"/>
      <c r="B78" s="5"/>
      <c r="C78" s="5" t="s">
        <v>13</v>
      </c>
      <c r="D78" s="45">
        <v>2071</v>
      </c>
      <c r="E78" s="8">
        <v>80.650000000000006</v>
      </c>
      <c r="F78" s="4">
        <f>E78/60</f>
        <v>1.3441666666666667</v>
      </c>
      <c r="G78" s="67"/>
      <c r="H78" s="67"/>
      <c r="I78" s="67"/>
      <c r="J78" s="67"/>
    </row>
    <row r="79" spans="1:26" ht="14.5" x14ac:dyDescent="0.35">
      <c r="A79" s="5"/>
      <c r="B79" s="5"/>
      <c r="C79" s="5"/>
      <c r="D79" s="45"/>
      <c r="E79" s="16"/>
      <c r="F79" s="4"/>
      <c r="G79" s="67"/>
      <c r="H79" s="67"/>
      <c r="I79" s="67"/>
      <c r="J79" s="67"/>
    </row>
    <row r="80" spans="1:26" ht="14.5" x14ac:dyDescent="0.35">
      <c r="A80" s="5"/>
      <c r="B80" s="5" t="s">
        <v>5</v>
      </c>
      <c r="C80" s="5" t="s">
        <v>3</v>
      </c>
      <c r="D80" s="45">
        <v>2071</v>
      </c>
      <c r="E80" s="8">
        <v>225.6</v>
      </c>
      <c r="F80" s="4">
        <f>E80/60</f>
        <v>3.76</v>
      </c>
      <c r="G80" s="67"/>
      <c r="H80" s="67"/>
      <c r="I80" s="67"/>
      <c r="J80" s="67"/>
    </row>
    <row r="81" spans="1:10" ht="14.5" x14ac:dyDescent="0.35">
      <c r="A81" s="5"/>
      <c r="B81" s="5"/>
      <c r="C81" s="5" t="s">
        <v>4</v>
      </c>
      <c r="D81" s="45">
        <v>2071</v>
      </c>
      <c r="E81" s="8">
        <v>186.73</v>
      </c>
      <c r="F81" s="4">
        <f>E81/60</f>
        <v>3.1121666666666665</v>
      </c>
      <c r="G81" s="67"/>
      <c r="H81" s="67"/>
      <c r="I81" s="67"/>
      <c r="J81" s="67"/>
    </row>
    <row r="82" spans="1:10" ht="14.5" x14ac:dyDescent="0.35">
      <c r="A82" s="6"/>
      <c r="B82" s="3"/>
      <c r="C82" s="5" t="s">
        <v>14</v>
      </c>
      <c r="D82" s="45">
        <v>2071</v>
      </c>
      <c r="E82" s="8">
        <v>139.69</v>
      </c>
      <c r="F82" s="4">
        <f>E82/60</f>
        <v>2.3281666666666667</v>
      </c>
      <c r="G82" s="67"/>
      <c r="H82" s="67"/>
      <c r="I82" s="67"/>
      <c r="J82" s="67"/>
    </row>
    <row r="83" spans="1:10" ht="14.5" x14ac:dyDescent="0.35">
      <c r="A83" s="6"/>
      <c r="B83" s="5"/>
      <c r="C83" s="5" t="s">
        <v>15</v>
      </c>
      <c r="D83" s="45">
        <v>2071</v>
      </c>
      <c r="E83" s="8">
        <v>117.44</v>
      </c>
      <c r="F83" s="4">
        <f>E83/60</f>
        <v>1.9573333333333334</v>
      </c>
      <c r="G83" s="67"/>
      <c r="H83" s="67"/>
      <c r="I83" s="67"/>
      <c r="J83" s="67"/>
    </row>
    <row r="84" spans="1:10" ht="14.5" x14ac:dyDescent="0.35">
      <c r="A84" s="6"/>
      <c r="B84" s="5"/>
      <c r="C84" s="5" t="s">
        <v>6</v>
      </c>
      <c r="D84" s="45">
        <v>2071</v>
      </c>
      <c r="E84" s="8">
        <v>127.32</v>
      </c>
      <c r="F84" s="4">
        <f>E84/60</f>
        <v>2.1219999999999999</v>
      </c>
      <c r="G84" s="67"/>
      <c r="H84" s="67"/>
      <c r="I84" s="67"/>
      <c r="J84" s="67"/>
    </row>
    <row r="85" spans="1:10" ht="15" thickBot="1" x14ac:dyDescent="0.4">
      <c r="A85" s="23"/>
      <c r="B85" s="23"/>
      <c r="C85" s="23"/>
      <c r="D85" s="52"/>
      <c r="E85" s="51"/>
      <c r="F85" s="23"/>
      <c r="G85" s="67"/>
      <c r="H85" s="67"/>
      <c r="I85" s="67"/>
      <c r="J85" s="67"/>
    </row>
    <row r="86" spans="1:10" x14ac:dyDescent="0.3">
      <c r="G86" s="67"/>
      <c r="H86" s="67"/>
      <c r="I86" s="67"/>
      <c r="J86" s="67"/>
    </row>
    <row r="87" spans="1:10" x14ac:dyDescent="0.3">
      <c r="G87" s="67"/>
      <c r="H87" s="67"/>
      <c r="I87" s="67"/>
      <c r="J87" s="67"/>
    </row>
    <row r="88" spans="1:10" x14ac:dyDescent="0.3">
      <c r="G88" s="67"/>
      <c r="H88" s="67"/>
      <c r="I88" s="67"/>
      <c r="J88" s="67"/>
    </row>
    <row r="89" spans="1:10" x14ac:dyDescent="0.3">
      <c r="G89" s="67"/>
      <c r="H89" s="67"/>
      <c r="I89" s="67"/>
      <c r="J89" s="67"/>
    </row>
    <row r="90" spans="1:10" x14ac:dyDescent="0.3">
      <c r="B90" s="40"/>
      <c r="C90" s="40"/>
      <c r="D90" s="40"/>
      <c r="E90" s="40"/>
      <c r="F90" s="40"/>
      <c r="G90" s="67"/>
      <c r="H90" s="67"/>
      <c r="I90" s="67"/>
      <c r="J90" s="67"/>
    </row>
    <row r="91" spans="1:10" x14ac:dyDescent="0.3">
      <c r="B91" s="40"/>
      <c r="C91" s="40"/>
      <c r="D91" s="40"/>
      <c r="E91" s="40"/>
      <c r="F91" s="40"/>
      <c r="G91" s="67"/>
      <c r="H91" s="67"/>
      <c r="I91" s="67"/>
      <c r="J91" s="67"/>
    </row>
    <row r="92" spans="1:10" x14ac:dyDescent="0.3">
      <c r="A92" s="40"/>
      <c r="B92" s="40"/>
      <c r="C92" s="40"/>
      <c r="D92" s="40"/>
      <c r="E92" s="40"/>
      <c r="F92" s="40"/>
      <c r="G92" s="67"/>
      <c r="H92" s="67"/>
      <c r="I92" s="67"/>
      <c r="J92" s="67"/>
    </row>
    <row r="93" spans="1:10" x14ac:dyDescent="0.3">
      <c r="A93" s="40"/>
      <c r="B93" s="40"/>
      <c r="C93" s="40"/>
      <c r="D93" s="40"/>
      <c r="E93" s="40"/>
      <c r="F93" s="40"/>
      <c r="G93" s="67"/>
      <c r="H93" s="67"/>
      <c r="I93" s="67"/>
      <c r="J93" s="67"/>
    </row>
    <row r="94" spans="1:10" x14ac:dyDescent="0.3">
      <c r="A94" s="40"/>
      <c r="B94" s="40"/>
      <c r="C94" s="40"/>
      <c r="D94" s="40"/>
      <c r="E94" s="40"/>
      <c r="F94" s="40"/>
      <c r="G94" s="67"/>
      <c r="H94" s="67"/>
      <c r="I94" s="67"/>
      <c r="J94" s="67"/>
    </row>
    <row r="95" spans="1:10" x14ac:dyDescent="0.3">
      <c r="A95" s="40"/>
      <c r="B95" s="40"/>
      <c r="C95" s="40"/>
      <c r="D95" s="40"/>
      <c r="E95" s="40"/>
      <c r="F95" s="40"/>
      <c r="G95" s="67"/>
      <c r="H95" s="67"/>
      <c r="I95" s="67"/>
      <c r="J95" s="67"/>
    </row>
    <row r="96" spans="1:10" x14ac:dyDescent="0.3">
      <c r="G96" s="67"/>
      <c r="H96" s="67"/>
      <c r="I96" s="67"/>
      <c r="J96" s="67"/>
    </row>
    <row r="97" spans="2:26" x14ac:dyDescent="0.3">
      <c r="E97" s="40"/>
      <c r="F97" s="40"/>
      <c r="G97" s="67"/>
      <c r="H97" s="67"/>
      <c r="I97" s="67"/>
      <c r="J97" s="67"/>
    </row>
    <row r="98" spans="2:26" x14ac:dyDescent="0.3">
      <c r="E98" s="40"/>
      <c r="F98" s="40"/>
      <c r="G98" s="67"/>
      <c r="H98" s="67"/>
      <c r="I98" s="67"/>
      <c r="J98" s="67"/>
    </row>
    <row r="99" spans="2:26" s="40" customFormat="1" x14ac:dyDescent="0.3">
      <c r="G99" s="67"/>
      <c r="H99" s="67"/>
      <c r="I99" s="67"/>
      <c r="J99" s="67"/>
      <c r="K99" s="67"/>
      <c r="L99" s="67"/>
      <c r="M99" s="67"/>
      <c r="N99" s="67"/>
      <c r="O99" s="67"/>
      <c r="P99" s="67"/>
      <c r="Q99" s="67"/>
      <c r="R99" s="67"/>
      <c r="S99" s="67"/>
      <c r="T99" s="67"/>
      <c r="U99" s="67"/>
      <c r="V99" s="67"/>
      <c r="W99" s="67"/>
      <c r="X99" s="67"/>
      <c r="Y99" s="67"/>
      <c r="Z99" s="67"/>
    </row>
    <row r="100" spans="2:26" s="40" customFormat="1" x14ac:dyDescent="0.3">
      <c r="G100" s="67"/>
      <c r="H100" s="67"/>
      <c r="I100" s="67"/>
      <c r="J100" s="67"/>
      <c r="K100" s="67"/>
      <c r="L100" s="67"/>
      <c r="M100" s="67"/>
      <c r="N100" s="67"/>
      <c r="O100" s="67"/>
      <c r="P100" s="67"/>
      <c r="Q100" s="67"/>
      <c r="R100" s="67"/>
      <c r="S100" s="67"/>
      <c r="T100" s="67"/>
      <c r="U100" s="67"/>
      <c r="V100" s="67"/>
      <c r="W100" s="67"/>
      <c r="X100" s="67"/>
      <c r="Y100" s="67"/>
      <c r="Z100" s="67"/>
    </row>
    <row r="101" spans="2:26" x14ac:dyDescent="0.3">
      <c r="E101" s="40"/>
      <c r="F101" s="40"/>
      <c r="G101" s="67"/>
      <c r="H101" s="67"/>
      <c r="I101" s="67"/>
      <c r="J101" s="67"/>
    </row>
    <row r="102" spans="2:26" x14ac:dyDescent="0.3">
      <c r="G102" s="67"/>
      <c r="H102" s="67"/>
      <c r="I102" s="67"/>
      <c r="J102" s="67"/>
    </row>
    <row r="103" spans="2:26" x14ac:dyDescent="0.3">
      <c r="E103" s="40"/>
      <c r="F103" s="40"/>
      <c r="G103" s="67"/>
      <c r="H103" s="67"/>
      <c r="I103" s="67"/>
      <c r="J103" s="67"/>
    </row>
    <row r="104" spans="2:26" x14ac:dyDescent="0.3">
      <c r="E104" s="40"/>
      <c r="F104" s="40"/>
      <c r="G104" s="67"/>
      <c r="H104" s="67"/>
      <c r="I104" s="67"/>
      <c r="J104" s="67"/>
    </row>
    <row r="105" spans="2:26" x14ac:dyDescent="0.3">
      <c r="G105" s="67"/>
      <c r="H105" s="67"/>
      <c r="I105" s="67"/>
      <c r="J105" s="67"/>
    </row>
    <row r="106" spans="2:26" x14ac:dyDescent="0.3">
      <c r="E106" s="40"/>
      <c r="F106" s="40"/>
      <c r="G106" s="67"/>
      <c r="H106" s="67"/>
      <c r="I106" s="67"/>
      <c r="J106" s="67"/>
    </row>
    <row r="107" spans="2:26" x14ac:dyDescent="0.3">
      <c r="E107" s="40"/>
      <c r="F107" s="40"/>
      <c r="G107" s="67"/>
      <c r="H107" s="67"/>
      <c r="I107" s="67"/>
      <c r="J107" s="67"/>
    </row>
    <row r="108" spans="2:26" x14ac:dyDescent="0.3">
      <c r="E108" s="40"/>
      <c r="F108" s="40"/>
      <c r="G108" s="67"/>
      <c r="H108" s="67"/>
      <c r="I108" s="67"/>
      <c r="J108" s="67"/>
    </row>
    <row r="109" spans="2:26" x14ac:dyDescent="0.3">
      <c r="E109" s="40"/>
      <c r="F109" s="40"/>
      <c r="G109" s="67"/>
      <c r="H109" s="67"/>
      <c r="I109" s="67"/>
      <c r="J109" s="67"/>
    </row>
    <row r="110" spans="2:26" x14ac:dyDescent="0.3">
      <c r="B110" s="40"/>
      <c r="C110" s="40"/>
      <c r="E110" s="40"/>
      <c r="F110" s="40"/>
      <c r="G110" s="67"/>
      <c r="H110" s="67"/>
      <c r="I110" s="67"/>
      <c r="J110" s="67"/>
    </row>
    <row r="111" spans="2:26" x14ac:dyDescent="0.3">
      <c r="G111" s="67"/>
      <c r="H111" s="67"/>
      <c r="I111" s="67"/>
      <c r="J111" s="67"/>
    </row>
    <row r="112" spans="2:26" x14ac:dyDescent="0.3">
      <c r="G112" s="67"/>
      <c r="H112" s="67"/>
      <c r="I112" s="67"/>
      <c r="J112" s="67"/>
    </row>
    <row r="113" spans="1:26" x14ac:dyDescent="0.3">
      <c r="G113" s="67"/>
      <c r="H113" s="67"/>
      <c r="I113" s="67"/>
      <c r="J113" s="67"/>
    </row>
    <row r="114" spans="1:26" x14ac:dyDescent="0.3">
      <c r="G114" s="67"/>
      <c r="H114" s="67"/>
      <c r="I114" s="67"/>
      <c r="J114" s="67"/>
    </row>
    <row r="115" spans="1:26" x14ac:dyDescent="0.3">
      <c r="G115" s="67"/>
      <c r="H115" s="67"/>
      <c r="I115" s="67"/>
      <c r="J115" s="67"/>
    </row>
    <row r="116" spans="1:26" x14ac:dyDescent="0.3">
      <c r="G116" s="67"/>
      <c r="H116" s="67"/>
      <c r="I116" s="67"/>
      <c r="J116" s="67"/>
    </row>
    <row r="117" spans="1:26" x14ac:dyDescent="0.3">
      <c r="G117" s="67"/>
      <c r="H117" s="67"/>
      <c r="I117" s="67"/>
      <c r="J117" s="67"/>
    </row>
    <row r="118" spans="1:26" x14ac:dyDescent="0.3">
      <c r="G118" s="67"/>
      <c r="H118" s="67"/>
      <c r="I118" s="67"/>
      <c r="J118" s="67"/>
    </row>
    <row r="119" spans="1:26" x14ac:dyDescent="0.3">
      <c r="G119" s="67"/>
      <c r="H119" s="67"/>
      <c r="I119" s="67"/>
      <c r="J119" s="67"/>
    </row>
    <row r="120" spans="1:26" x14ac:dyDescent="0.3">
      <c r="G120" s="67"/>
      <c r="H120" s="67"/>
      <c r="I120" s="67"/>
      <c r="J120" s="67"/>
    </row>
    <row r="121" spans="1:26" x14ac:dyDescent="0.3">
      <c r="G121" s="67"/>
      <c r="H121" s="67"/>
      <c r="I121" s="67"/>
      <c r="J121" s="67"/>
    </row>
    <row r="122" spans="1:26" x14ac:dyDescent="0.3">
      <c r="G122" s="67"/>
      <c r="H122" s="67"/>
      <c r="I122" s="67"/>
      <c r="J122" s="67"/>
    </row>
    <row r="123" spans="1:26" s="40" customFormat="1" x14ac:dyDescent="0.3">
      <c r="A123"/>
      <c r="B123"/>
      <c r="C123"/>
      <c r="D123"/>
      <c r="E123"/>
      <c r="F123"/>
      <c r="G123"/>
      <c r="H123"/>
      <c r="I123"/>
      <c r="J123"/>
      <c r="K123" s="67"/>
      <c r="L123" s="67"/>
      <c r="M123" s="67"/>
      <c r="N123" s="67"/>
      <c r="O123" s="67"/>
      <c r="P123" s="67"/>
      <c r="Q123" s="67"/>
      <c r="R123" s="67"/>
      <c r="S123" s="67"/>
      <c r="T123" s="67"/>
      <c r="U123" s="67"/>
      <c r="V123" s="67"/>
      <c r="W123" s="67"/>
      <c r="X123" s="67"/>
      <c r="Y123" s="67"/>
      <c r="Z123" s="67"/>
    </row>
  </sheetData>
  <mergeCells count="3">
    <mergeCell ref="D6:F6"/>
    <mergeCell ref="H6:J6"/>
    <mergeCell ref="D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132"/>
  <sheetViews>
    <sheetView zoomScale="90" zoomScaleNormal="90" workbookViewId="0">
      <pane xSplit="3" ySplit="7" topLeftCell="D8" activePane="bottomRight" state="frozen"/>
      <selection pane="topRight" activeCell="D1" sqref="D1"/>
      <selection pane="bottomLeft" activeCell="A8" sqref="A8"/>
      <selection pane="bottomRight" activeCell="E4" sqref="E4"/>
    </sheetView>
  </sheetViews>
  <sheetFormatPr defaultRowHeight="13" x14ac:dyDescent="0.3"/>
  <cols>
    <col min="1" max="1" width="24" customWidth="1"/>
    <col min="2" max="2" width="35.5" customWidth="1"/>
    <col min="3" max="3" width="26.296875" customWidth="1"/>
    <col min="4" max="4" width="22.69921875" customWidth="1"/>
    <col min="5" max="5" width="21" customWidth="1"/>
    <col min="6" max="6" width="20.796875" customWidth="1"/>
    <col min="7" max="7" width="16.19921875" customWidth="1"/>
    <col min="8" max="8" width="18.19921875" customWidth="1"/>
    <col min="9" max="9" width="21.296875" customWidth="1"/>
    <col min="10" max="10" width="17.296875" customWidth="1"/>
    <col min="11" max="36" width="9.296875" style="67"/>
  </cols>
  <sheetData>
    <row r="1" spans="1:10" s="67" customFormat="1" ht="21" x14ac:dyDescent="0.5">
      <c r="A1" s="66" t="s">
        <v>0</v>
      </c>
    </row>
    <row r="2" spans="1:10" s="67" customFormat="1" ht="14.5" x14ac:dyDescent="0.35">
      <c r="A2" s="71" t="s">
        <v>80</v>
      </c>
      <c r="B2" s="68"/>
      <c r="D2" s="69"/>
    </row>
    <row r="3" spans="1:10" s="67" customFormat="1" ht="14.5" x14ac:dyDescent="0.35">
      <c r="A3" s="68" t="s">
        <v>62</v>
      </c>
    </row>
    <row r="4" spans="1:10" s="67" customFormat="1" x14ac:dyDescent="0.3"/>
    <row r="5" spans="1:10" ht="21" x14ac:dyDescent="0.3">
      <c r="A5" s="7"/>
      <c r="B5" s="7"/>
      <c r="C5" s="7"/>
      <c r="D5" s="118" t="s">
        <v>28</v>
      </c>
      <c r="E5" s="119"/>
      <c r="F5" s="119"/>
      <c r="G5" s="119"/>
      <c r="H5" s="119"/>
      <c r="I5" s="119"/>
      <c r="J5" s="119"/>
    </row>
    <row r="6" spans="1:10" ht="18.5" x14ac:dyDescent="0.3">
      <c r="A6" s="6"/>
      <c r="B6" s="6"/>
      <c r="C6" s="6"/>
      <c r="D6" s="120" t="s">
        <v>34</v>
      </c>
      <c r="E6" s="121"/>
      <c r="F6" s="121"/>
      <c r="G6" s="7"/>
      <c r="H6" s="121" t="s">
        <v>35</v>
      </c>
      <c r="I6" s="121"/>
      <c r="J6" s="121"/>
    </row>
    <row r="7" spans="1:10" ht="15.5" x14ac:dyDescent="0.35">
      <c r="A7" s="11" t="s">
        <v>24</v>
      </c>
      <c r="B7" s="11" t="s">
        <v>1</v>
      </c>
      <c r="C7" s="11" t="s">
        <v>61</v>
      </c>
      <c r="D7" s="9" t="s">
        <v>25</v>
      </c>
      <c r="E7" s="10" t="s">
        <v>26</v>
      </c>
      <c r="F7" s="41" t="s">
        <v>27</v>
      </c>
      <c r="G7" s="2"/>
      <c r="H7" s="12" t="s">
        <v>25</v>
      </c>
      <c r="I7" s="10" t="s">
        <v>26</v>
      </c>
      <c r="J7" s="41" t="s">
        <v>27</v>
      </c>
    </row>
    <row r="8" spans="1:10" ht="14.5" x14ac:dyDescent="0.35">
      <c r="A8" s="3"/>
      <c r="B8" s="3"/>
      <c r="C8" s="5"/>
      <c r="D8" s="13"/>
      <c r="E8" s="8"/>
      <c r="F8" s="22"/>
      <c r="G8" s="2"/>
      <c r="H8" s="2"/>
      <c r="I8" s="2"/>
      <c r="J8" s="2"/>
    </row>
    <row r="9" spans="1:10" ht="14.5" x14ac:dyDescent="0.35">
      <c r="A9" s="3" t="s">
        <v>29</v>
      </c>
      <c r="B9" s="5" t="s">
        <v>2</v>
      </c>
      <c r="C9" s="5" t="s">
        <v>3</v>
      </c>
      <c r="D9" s="14">
        <v>8557</v>
      </c>
      <c r="E9" s="8">
        <v>33.14</v>
      </c>
      <c r="F9" s="4">
        <f>E9/60</f>
        <v>0.55233333333333334</v>
      </c>
      <c r="G9" s="2"/>
      <c r="H9" s="8">
        <v>7646</v>
      </c>
      <c r="I9" s="8">
        <v>31.19</v>
      </c>
      <c r="J9" s="42">
        <f>I9/60</f>
        <v>0.51983333333333337</v>
      </c>
    </row>
    <row r="10" spans="1:10" ht="14.5" x14ac:dyDescent="0.35">
      <c r="A10" s="26"/>
      <c r="B10" s="5"/>
      <c r="C10" s="5" t="s">
        <v>4</v>
      </c>
      <c r="D10" s="14">
        <v>8557</v>
      </c>
      <c r="E10" s="8">
        <v>56.67</v>
      </c>
      <c r="F10" s="4">
        <f>E10/60</f>
        <v>0.94450000000000001</v>
      </c>
      <c r="G10" s="2"/>
      <c r="H10" s="8">
        <v>7646</v>
      </c>
      <c r="I10" s="8">
        <v>57.38</v>
      </c>
      <c r="J10" s="42">
        <f t="shared" ref="J10:J22" si="0">I10/60</f>
        <v>0.95633333333333337</v>
      </c>
    </row>
    <row r="11" spans="1:10" ht="14.5" x14ac:dyDescent="0.35">
      <c r="A11" s="5"/>
      <c r="B11" s="5"/>
      <c r="C11" s="5"/>
      <c r="D11" s="14"/>
      <c r="E11" s="8"/>
      <c r="F11" s="4"/>
      <c r="G11" s="2"/>
      <c r="H11" s="8"/>
      <c r="I11" s="8"/>
      <c r="J11" s="42"/>
    </row>
    <row r="12" spans="1:10" ht="14.5" x14ac:dyDescent="0.35">
      <c r="A12" s="5"/>
      <c r="B12" s="5" t="s">
        <v>11</v>
      </c>
      <c r="C12" s="5" t="s">
        <v>12</v>
      </c>
      <c r="D12" s="14">
        <v>7629</v>
      </c>
      <c r="E12" s="8">
        <v>896.69</v>
      </c>
      <c r="F12" s="4">
        <f t="shared" ref="F12:F75" si="1">E12/60</f>
        <v>14.944833333333333</v>
      </c>
      <c r="G12" s="2"/>
      <c r="H12" s="8">
        <v>7629</v>
      </c>
      <c r="I12" s="8">
        <v>896.69</v>
      </c>
      <c r="J12" s="42">
        <f t="shared" si="0"/>
        <v>14.944833333333333</v>
      </c>
    </row>
    <row r="13" spans="1:10" ht="14.5" x14ac:dyDescent="0.35">
      <c r="A13" s="3"/>
      <c r="B13" s="5"/>
      <c r="C13" s="5" t="s">
        <v>13</v>
      </c>
      <c r="D13" s="14">
        <v>7629</v>
      </c>
      <c r="E13" s="8">
        <v>278.07</v>
      </c>
      <c r="F13" s="4">
        <f t="shared" si="1"/>
        <v>4.6345000000000001</v>
      </c>
      <c r="G13" s="2"/>
      <c r="H13" s="8">
        <v>7629</v>
      </c>
      <c r="I13" s="8">
        <v>278.07</v>
      </c>
      <c r="J13" s="42">
        <f t="shared" si="0"/>
        <v>4.6345000000000001</v>
      </c>
    </row>
    <row r="14" spans="1:10" ht="14.5" x14ac:dyDescent="0.35">
      <c r="A14" s="5"/>
      <c r="B14" s="5"/>
      <c r="C14" s="5"/>
      <c r="D14" s="14"/>
      <c r="E14" s="8"/>
      <c r="F14" s="4"/>
      <c r="G14" s="2"/>
      <c r="H14" s="8"/>
      <c r="I14" s="8"/>
      <c r="J14" s="42"/>
    </row>
    <row r="15" spans="1:10" ht="14.5" x14ac:dyDescent="0.35">
      <c r="A15" s="5"/>
      <c r="B15" s="5" t="s">
        <v>60</v>
      </c>
      <c r="C15" s="5" t="s">
        <v>12</v>
      </c>
      <c r="D15" s="14">
        <v>7646</v>
      </c>
      <c r="E15" s="8">
        <v>610.22</v>
      </c>
      <c r="F15" s="4">
        <f t="shared" si="1"/>
        <v>10.170333333333334</v>
      </c>
      <c r="G15" s="2"/>
      <c r="H15" s="8">
        <v>7646</v>
      </c>
      <c r="I15" s="8">
        <v>610.22</v>
      </c>
      <c r="J15" s="42">
        <f t="shared" si="0"/>
        <v>10.170333333333334</v>
      </c>
    </row>
    <row r="16" spans="1:10" ht="14.5" x14ac:dyDescent="0.35">
      <c r="A16" s="5"/>
      <c r="B16" s="5"/>
      <c r="C16" s="5" t="s">
        <v>13</v>
      </c>
      <c r="D16" s="14">
        <v>7646</v>
      </c>
      <c r="E16" s="8">
        <v>93.07</v>
      </c>
      <c r="F16" s="4">
        <f t="shared" si="1"/>
        <v>1.5511666666666666</v>
      </c>
      <c r="G16" s="2"/>
      <c r="H16" s="8">
        <v>7646</v>
      </c>
      <c r="I16" s="8">
        <v>93.07</v>
      </c>
      <c r="J16" s="42">
        <f t="shared" si="0"/>
        <v>1.5511666666666666</v>
      </c>
    </row>
    <row r="17" spans="1:10" ht="14.5" x14ac:dyDescent="0.35">
      <c r="A17" s="5"/>
      <c r="B17" s="5"/>
      <c r="C17" s="5"/>
      <c r="D17" s="14"/>
      <c r="E17" s="8"/>
      <c r="F17" s="4"/>
      <c r="G17" s="2"/>
      <c r="H17" s="8"/>
      <c r="I17" s="8"/>
      <c r="J17" s="42"/>
    </row>
    <row r="18" spans="1:10" ht="14.5" x14ac:dyDescent="0.35">
      <c r="A18" s="5"/>
      <c r="B18" s="5" t="s">
        <v>5</v>
      </c>
      <c r="C18" s="5" t="s">
        <v>3</v>
      </c>
      <c r="D18" s="14">
        <v>8557</v>
      </c>
      <c r="E18" s="8">
        <v>170.88</v>
      </c>
      <c r="F18" s="4">
        <f t="shared" si="1"/>
        <v>2.8479999999999999</v>
      </c>
      <c r="G18" s="2"/>
      <c r="H18" s="8">
        <v>7646</v>
      </c>
      <c r="I18" s="8">
        <v>176.87</v>
      </c>
      <c r="J18" s="42">
        <f t="shared" si="0"/>
        <v>2.9478333333333335</v>
      </c>
    </row>
    <row r="19" spans="1:10" ht="14.5" x14ac:dyDescent="0.35">
      <c r="A19" s="5"/>
      <c r="B19" s="5"/>
      <c r="C19" s="5" t="s">
        <v>4</v>
      </c>
      <c r="D19" s="14">
        <v>8557</v>
      </c>
      <c r="E19" s="8">
        <v>116.86</v>
      </c>
      <c r="F19" s="4">
        <f t="shared" si="1"/>
        <v>1.9476666666666667</v>
      </c>
      <c r="G19" s="2"/>
      <c r="H19" s="8">
        <v>7646</v>
      </c>
      <c r="I19" s="8">
        <v>118.14</v>
      </c>
      <c r="J19" s="42">
        <f t="shared" si="0"/>
        <v>1.9690000000000001</v>
      </c>
    </row>
    <row r="20" spans="1:10" ht="14.5" x14ac:dyDescent="0.35">
      <c r="A20" s="6"/>
      <c r="B20" s="3"/>
      <c r="C20" s="5" t="s">
        <v>14</v>
      </c>
      <c r="D20" s="14">
        <v>7646</v>
      </c>
      <c r="E20" s="8">
        <v>68.739999999999995</v>
      </c>
      <c r="F20" s="4">
        <f t="shared" si="1"/>
        <v>1.1456666666666666</v>
      </c>
      <c r="G20" s="2"/>
      <c r="H20" s="8">
        <v>7646</v>
      </c>
      <c r="I20" s="8">
        <v>68.739999999999995</v>
      </c>
      <c r="J20" s="42">
        <f t="shared" si="0"/>
        <v>1.1456666666666666</v>
      </c>
    </row>
    <row r="21" spans="1:10" ht="14.5" x14ac:dyDescent="0.35">
      <c r="A21" s="6"/>
      <c r="B21" s="5"/>
      <c r="C21" s="5" t="s">
        <v>15</v>
      </c>
      <c r="D21" s="14">
        <v>7646</v>
      </c>
      <c r="E21" s="8">
        <v>84.24</v>
      </c>
      <c r="F21" s="4">
        <f t="shared" si="1"/>
        <v>1.4039999999999999</v>
      </c>
      <c r="G21" s="2"/>
      <c r="H21" s="8">
        <v>7646</v>
      </c>
      <c r="I21" s="8">
        <v>84.24</v>
      </c>
      <c r="J21" s="42">
        <f t="shared" si="0"/>
        <v>1.4039999999999999</v>
      </c>
    </row>
    <row r="22" spans="1:10" ht="14.5" x14ac:dyDescent="0.35">
      <c r="A22" s="6"/>
      <c r="B22" s="5"/>
      <c r="C22" s="5" t="s">
        <v>6</v>
      </c>
      <c r="D22" s="14">
        <v>8557</v>
      </c>
      <c r="E22" s="8">
        <v>153.72</v>
      </c>
      <c r="F22" s="4">
        <f t="shared" si="1"/>
        <v>2.5619999999999998</v>
      </c>
      <c r="G22" s="2"/>
      <c r="H22" s="8">
        <v>7646</v>
      </c>
      <c r="I22" s="8">
        <v>156.09</v>
      </c>
      <c r="J22" s="42">
        <f t="shared" si="0"/>
        <v>2.6015000000000001</v>
      </c>
    </row>
    <row r="23" spans="1:10" ht="14.5" x14ac:dyDescent="0.35">
      <c r="A23" s="6"/>
      <c r="B23" s="5"/>
      <c r="C23" s="5"/>
      <c r="D23" s="55"/>
      <c r="E23" s="16"/>
      <c r="F23" s="4"/>
      <c r="G23" s="2"/>
      <c r="H23" s="2"/>
      <c r="I23" s="2"/>
      <c r="J23" s="2"/>
    </row>
    <row r="24" spans="1:10" ht="14.5" x14ac:dyDescent="0.35">
      <c r="A24" s="6"/>
      <c r="B24" s="6"/>
      <c r="C24" s="6"/>
      <c r="D24" s="54"/>
      <c r="E24" s="53"/>
      <c r="F24" s="4"/>
      <c r="G24" s="2"/>
      <c r="H24" s="2"/>
      <c r="I24" s="2"/>
      <c r="J24" s="2"/>
    </row>
    <row r="25" spans="1:10" ht="14.5" x14ac:dyDescent="0.35">
      <c r="A25" s="3" t="s">
        <v>17</v>
      </c>
      <c r="B25" s="5" t="s">
        <v>47</v>
      </c>
      <c r="C25" s="5" t="s">
        <v>9</v>
      </c>
      <c r="D25" s="14">
        <v>911</v>
      </c>
      <c r="E25" s="16">
        <v>102.35</v>
      </c>
      <c r="F25" s="4">
        <f t="shared" si="1"/>
        <v>1.7058333333333333</v>
      </c>
      <c r="G25" s="67"/>
      <c r="H25" s="67"/>
      <c r="I25" s="67"/>
      <c r="J25" s="67"/>
    </row>
    <row r="26" spans="1:10" ht="14.5" x14ac:dyDescent="0.35">
      <c r="A26" s="3" t="s">
        <v>16</v>
      </c>
      <c r="B26" s="5"/>
      <c r="C26" s="5" t="s">
        <v>10</v>
      </c>
      <c r="D26" s="14">
        <v>911</v>
      </c>
      <c r="E26" s="16">
        <v>3.88</v>
      </c>
      <c r="F26" s="4">
        <f t="shared" si="1"/>
        <v>6.4666666666666664E-2</v>
      </c>
      <c r="G26" s="67"/>
      <c r="H26" s="67"/>
      <c r="I26" s="67"/>
      <c r="J26" s="67"/>
    </row>
    <row r="27" spans="1:10" ht="14.5" x14ac:dyDescent="0.35">
      <c r="A27" s="5"/>
      <c r="B27" s="5"/>
      <c r="C27" s="5" t="s">
        <v>7</v>
      </c>
      <c r="D27" s="14">
        <v>911</v>
      </c>
      <c r="E27" s="16">
        <v>303.56</v>
      </c>
      <c r="F27" s="4">
        <f t="shared" si="1"/>
        <v>5.059333333333333</v>
      </c>
      <c r="G27" s="67"/>
      <c r="H27" s="67"/>
      <c r="I27" s="67"/>
      <c r="J27" s="67"/>
    </row>
    <row r="28" spans="1:10" ht="14.5" x14ac:dyDescent="0.35">
      <c r="A28" s="5"/>
      <c r="B28" s="5"/>
      <c r="C28" s="5"/>
      <c r="D28" s="14"/>
      <c r="E28" s="16"/>
      <c r="F28" s="4"/>
      <c r="G28" s="67"/>
      <c r="H28" s="67"/>
      <c r="I28" s="67"/>
      <c r="J28" s="67"/>
    </row>
    <row r="29" spans="1:10" ht="14.5" x14ac:dyDescent="0.35">
      <c r="A29" s="3"/>
      <c r="B29" s="5" t="s">
        <v>2</v>
      </c>
      <c r="C29" s="5" t="s">
        <v>3</v>
      </c>
      <c r="D29" s="14">
        <v>911</v>
      </c>
      <c r="E29" s="16">
        <v>51.93</v>
      </c>
      <c r="F29" s="4">
        <f t="shared" si="1"/>
        <v>0.86550000000000005</v>
      </c>
      <c r="G29" s="67"/>
      <c r="H29" s="67"/>
      <c r="I29" s="67"/>
      <c r="J29" s="67"/>
    </row>
    <row r="30" spans="1:10" ht="14.5" x14ac:dyDescent="0.35">
      <c r="A30" s="5"/>
      <c r="B30" s="5"/>
      <c r="C30" s="5" t="s">
        <v>4</v>
      </c>
      <c r="D30" s="14">
        <v>911</v>
      </c>
      <c r="E30" s="16">
        <v>49.74</v>
      </c>
      <c r="F30" s="4">
        <f t="shared" si="1"/>
        <v>0.82900000000000007</v>
      </c>
      <c r="G30" s="67"/>
      <c r="H30" s="67"/>
      <c r="I30" s="67"/>
      <c r="J30" s="67"/>
    </row>
    <row r="31" spans="1:10" ht="14.5" x14ac:dyDescent="0.35">
      <c r="A31" s="5"/>
      <c r="B31" s="5"/>
      <c r="C31" s="5"/>
      <c r="D31" s="14"/>
      <c r="E31" s="16"/>
      <c r="F31" s="4"/>
      <c r="G31" s="67"/>
      <c r="H31" s="67"/>
      <c r="I31" s="67"/>
      <c r="J31" s="67"/>
    </row>
    <row r="32" spans="1:10" ht="14.5" x14ac:dyDescent="0.35">
      <c r="A32" s="5"/>
      <c r="B32" s="5" t="s">
        <v>5</v>
      </c>
      <c r="C32" s="5" t="s">
        <v>3</v>
      </c>
      <c r="D32" s="14">
        <v>911</v>
      </c>
      <c r="E32" s="16">
        <v>112.99</v>
      </c>
      <c r="F32" s="4">
        <f t="shared" si="1"/>
        <v>1.8831666666666667</v>
      </c>
      <c r="G32" s="67"/>
      <c r="H32" s="67"/>
      <c r="I32" s="67"/>
      <c r="J32" s="67"/>
    </row>
    <row r="33" spans="1:10" ht="14.5" x14ac:dyDescent="0.35">
      <c r="A33" s="5"/>
      <c r="B33" s="5"/>
      <c r="C33" s="5" t="s">
        <v>4</v>
      </c>
      <c r="D33" s="14">
        <v>911</v>
      </c>
      <c r="E33" s="16">
        <v>104.48</v>
      </c>
      <c r="F33" s="4">
        <f t="shared" si="1"/>
        <v>1.7413333333333334</v>
      </c>
      <c r="G33" s="67"/>
      <c r="H33" s="67"/>
      <c r="I33" s="67"/>
      <c r="J33" s="67"/>
    </row>
    <row r="34" spans="1:10" ht="14.5" x14ac:dyDescent="0.35">
      <c r="A34" s="5"/>
      <c r="B34" s="3"/>
      <c r="C34" s="5" t="s">
        <v>7</v>
      </c>
      <c r="D34" s="14">
        <v>911</v>
      </c>
      <c r="E34" s="16">
        <v>443.25</v>
      </c>
      <c r="F34" s="4">
        <f t="shared" si="1"/>
        <v>7.3875000000000002</v>
      </c>
      <c r="G34" s="67"/>
      <c r="H34" s="67"/>
      <c r="I34" s="67"/>
      <c r="J34" s="67"/>
    </row>
    <row r="35" spans="1:10" ht="14.5" x14ac:dyDescent="0.35">
      <c r="A35" s="5"/>
      <c r="B35" s="5"/>
      <c r="C35" s="5" t="s">
        <v>10</v>
      </c>
      <c r="D35" s="14">
        <v>911</v>
      </c>
      <c r="E35" s="16">
        <v>17.16</v>
      </c>
      <c r="F35" s="4">
        <f t="shared" si="1"/>
        <v>0.28599999999999998</v>
      </c>
      <c r="G35" s="67"/>
      <c r="H35" s="67"/>
      <c r="I35" s="67"/>
      <c r="J35" s="67"/>
    </row>
    <row r="36" spans="1:10" ht="14.5" x14ac:dyDescent="0.35">
      <c r="A36" s="6"/>
      <c r="B36" s="5"/>
      <c r="C36" s="5" t="s">
        <v>6</v>
      </c>
      <c r="D36" s="14">
        <v>911</v>
      </c>
      <c r="E36" s="16">
        <v>130.77000000000001</v>
      </c>
      <c r="F36" s="4">
        <f t="shared" si="1"/>
        <v>2.1795</v>
      </c>
      <c r="G36" s="67"/>
      <c r="H36" s="67"/>
      <c r="I36" s="67"/>
      <c r="J36" s="67"/>
    </row>
    <row r="37" spans="1:10" ht="14.5" x14ac:dyDescent="0.35">
      <c r="A37" s="6"/>
      <c r="B37" s="6"/>
      <c r="C37" s="6"/>
      <c r="D37" s="15"/>
      <c r="E37" s="6"/>
      <c r="F37" s="4"/>
      <c r="G37" s="67"/>
      <c r="H37" s="67"/>
      <c r="I37" s="67"/>
      <c r="J37" s="67"/>
    </row>
    <row r="38" spans="1:10" ht="14.5" x14ac:dyDescent="0.35">
      <c r="A38" s="6"/>
      <c r="B38" s="6"/>
      <c r="C38" s="6"/>
      <c r="D38" s="15"/>
      <c r="E38" s="6"/>
      <c r="F38" s="4"/>
      <c r="G38" s="67"/>
      <c r="H38" s="67"/>
      <c r="I38" s="67"/>
      <c r="J38" s="67"/>
    </row>
    <row r="39" spans="1:10" ht="14.5" x14ac:dyDescent="0.35">
      <c r="A39" s="3" t="s">
        <v>18</v>
      </c>
      <c r="B39" s="5" t="s">
        <v>2</v>
      </c>
      <c r="C39" s="5" t="s">
        <v>3</v>
      </c>
      <c r="D39" s="14">
        <v>704</v>
      </c>
      <c r="E39" s="16">
        <v>34.53</v>
      </c>
      <c r="F39" s="4">
        <f t="shared" si="1"/>
        <v>0.57550000000000001</v>
      </c>
      <c r="G39" s="67"/>
      <c r="H39" s="67"/>
      <c r="I39" s="67"/>
      <c r="J39" s="67"/>
    </row>
    <row r="40" spans="1:10" ht="14.5" x14ac:dyDescent="0.35">
      <c r="A40" s="3" t="s">
        <v>19</v>
      </c>
      <c r="B40" s="5"/>
      <c r="C40" s="5" t="s">
        <v>4</v>
      </c>
      <c r="D40" s="14">
        <v>704</v>
      </c>
      <c r="E40" s="16">
        <v>214.12</v>
      </c>
      <c r="F40" s="4">
        <f t="shared" si="1"/>
        <v>3.5686666666666667</v>
      </c>
      <c r="G40" s="67"/>
      <c r="H40" s="67"/>
      <c r="I40" s="67"/>
      <c r="J40" s="67"/>
    </row>
    <row r="41" spans="1:10" ht="14.5" x14ac:dyDescent="0.35">
      <c r="A41" s="5"/>
      <c r="B41" s="5"/>
      <c r="C41" s="5"/>
      <c r="D41" s="14"/>
      <c r="E41" s="16"/>
      <c r="F41" s="4"/>
      <c r="G41" s="67"/>
      <c r="H41" s="67"/>
      <c r="I41" s="67"/>
      <c r="J41" s="67"/>
    </row>
    <row r="42" spans="1:10" ht="14.5" x14ac:dyDescent="0.35">
      <c r="A42" s="5"/>
      <c r="B42" s="5" t="s">
        <v>11</v>
      </c>
      <c r="C42" s="5" t="s">
        <v>12</v>
      </c>
      <c r="D42" s="14">
        <v>703</v>
      </c>
      <c r="E42" s="16">
        <v>1078.74</v>
      </c>
      <c r="F42" s="4">
        <f t="shared" si="1"/>
        <v>17.978999999999999</v>
      </c>
      <c r="G42" s="67"/>
      <c r="H42" s="67"/>
      <c r="I42" s="67"/>
      <c r="J42" s="67"/>
    </row>
    <row r="43" spans="1:10" ht="14.5" x14ac:dyDescent="0.35">
      <c r="A43" s="3"/>
      <c r="B43" s="5"/>
      <c r="C43" s="5" t="s">
        <v>13</v>
      </c>
      <c r="D43" s="14">
        <v>703</v>
      </c>
      <c r="E43" s="16">
        <v>170.15</v>
      </c>
      <c r="F43" s="4">
        <f t="shared" si="1"/>
        <v>2.8358333333333334</v>
      </c>
      <c r="G43" s="67"/>
      <c r="H43" s="67"/>
      <c r="I43" s="67"/>
      <c r="J43" s="67"/>
    </row>
    <row r="44" spans="1:10" ht="14.5" x14ac:dyDescent="0.35">
      <c r="A44" s="5"/>
      <c r="B44" s="5"/>
      <c r="C44" s="5"/>
      <c r="D44" s="14"/>
      <c r="E44" s="16"/>
      <c r="F44" s="4"/>
      <c r="G44" s="67"/>
      <c r="H44" s="67"/>
      <c r="I44" s="67"/>
      <c r="J44" s="67"/>
    </row>
    <row r="45" spans="1:10" ht="14.5" x14ac:dyDescent="0.35">
      <c r="A45" s="5"/>
      <c r="B45" s="5" t="s">
        <v>60</v>
      </c>
      <c r="C45" s="5" t="s">
        <v>12</v>
      </c>
      <c r="D45" s="14">
        <v>704</v>
      </c>
      <c r="E45" s="16">
        <v>115.35</v>
      </c>
      <c r="F45" s="4">
        <f t="shared" si="1"/>
        <v>1.9224999999999999</v>
      </c>
      <c r="G45" s="67"/>
      <c r="H45" s="67"/>
      <c r="I45" s="67"/>
      <c r="J45" s="67"/>
    </row>
    <row r="46" spans="1:10" ht="14.5" x14ac:dyDescent="0.35">
      <c r="A46" s="5"/>
      <c r="B46" s="5"/>
      <c r="C46" s="5" t="s">
        <v>13</v>
      </c>
      <c r="D46" s="14">
        <v>704</v>
      </c>
      <c r="E46" s="16">
        <v>19.809999999999999</v>
      </c>
      <c r="F46" s="4">
        <f t="shared" si="1"/>
        <v>0.33016666666666666</v>
      </c>
      <c r="G46" s="67"/>
      <c r="H46" s="67"/>
      <c r="I46" s="67"/>
      <c r="J46" s="67"/>
    </row>
    <row r="47" spans="1:10" ht="14.5" x14ac:dyDescent="0.35">
      <c r="A47" s="5"/>
      <c r="B47" s="5"/>
      <c r="C47" s="5"/>
      <c r="D47" s="14"/>
      <c r="E47" s="16"/>
      <c r="F47" s="4"/>
      <c r="G47" s="67"/>
      <c r="H47" s="67"/>
      <c r="I47" s="67"/>
      <c r="J47" s="67"/>
    </row>
    <row r="48" spans="1:10" ht="14.5" x14ac:dyDescent="0.35">
      <c r="A48" s="5"/>
      <c r="B48" s="5" t="s">
        <v>5</v>
      </c>
      <c r="C48" s="5" t="s">
        <v>3</v>
      </c>
      <c r="D48" s="14">
        <v>704</v>
      </c>
      <c r="E48" s="16">
        <v>88.5</v>
      </c>
      <c r="F48" s="4">
        <f t="shared" si="1"/>
        <v>1.4750000000000001</v>
      </c>
      <c r="G48" s="67"/>
      <c r="H48" s="67"/>
      <c r="I48" s="67"/>
      <c r="J48" s="67"/>
    </row>
    <row r="49" spans="1:36" ht="14.5" x14ac:dyDescent="0.35">
      <c r="A49" s="5"/>
      <c r="B49" s="5"/>
      <c r="C49" s="5" t="s">
        <v>4</v>
      </c>
      <c r="D49" s="14">
        <v>704</v>
      </c>
      <c r="E49" s="16">
        <v>153.25</v>
      </c>
      <c r="F49" s="4">
        <f t="shared" si="1"/>
        <v>2.5541666666666667</v>
      </c>
      <c r="G49" s="67"/>
      <c r="H49" s="67"/>
      <c r="I49" s="67"/>
      <c r="J49" s="67"/>
    </row>
    <row r="50" spans="1:36" ht="14.5" x14ac:dyDescent="0.35">
      <c r="A50" s="6"/>
      <c r="B50" s="3"/>
      <c r="C50" s="5" t="s">
        <v>14</v>
      </c>
      <c r="D50" s="14">
        <v>704</v>
      </c>
      <c r="E50" s="16">
        <v>10.06</v>
      </c>
      <c r="F50" s="4">
        <f t="shared" si="1"/>
        <v>0.16766666666666669</v>
      </c>
      <c r="G50" s="67"/>
      <c r="H50" s="67"/>
      <c r="I50" s="67"/>
      <c r="J50" s="67"/>
    </row>
    <row r="51" spans="1:36" ht="14.5" x14ac:dyDescent="0.35">
      <c r="A51" s="6"/>
      <c r="B51" s="5"/>
      <c r="C51" s="5" t="s">
        <v>15</v>
      </c>
      <c r="D51" s="14">
        <v>704</v>
      </c>
      <c r="E51" s="16">
        <v>20.14</v>
      </c>
      <c r="F51" s="4">
        <f t="shared" si="1"/>
        <v>0.33566666666666667</v>
      </c>
      <c r="G51" s="67"/>
      <c r="H51" s="67"/>
      <c r="I51" s="67"/>
      <c r="J51" s="67"/>
    </row>
    <row r="52" spans="1:36" ht="14.5" x14ac:dyDescent="0.35">
      <c r="A52" s="6"/>
      <c r="B52" s="5"/>
      <c r="C52" s="5" t="s">
        <v>6</v>
      </c>
      <c r="D52" s="14">
        <v>704</v>
      </c>
      <c r="E52" s="16">
        <v>257.20999999999998</v>
      </c>
      <c r="F52" s="4">
        <f t="shared" si="1"/>
        <v>4.2868333333333331</v>
      </c>
      <c r="G52" s="67"/>
      <c r="H52" s="67"/>
      <c r="I52" s="67"/>
      <c r="J52" s="67"/>
    </row>
    <row r="53" spans="1:36" s="40" customFormat="1" ht="14.5" x14ac:dyDescent="0.35">
      <c r="A53" s="6"/>
      <c r="B53" s="5"/>
      <c r="C53" s="5"/>
      <c r="D53" s="14"/>
      <c r="E53" s="16"/>
      <c r="F53" s="4"/>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row>
    <row r="54" spans="1:36" ht="14.5" x14ac:dyDescent="0.35">
      <c r="A54" s="6"/>
      <c r="B54" s="6"/>
      <c r="C54" s="6"/>
      <c r="D54" s="14"/>
      <c r="E54" s="16"/>
      <c r="F54" s="4"/>
      <c r="G54" s="67"/>
      <c r="H54" s="67"/>
      <c r="I54" s="67"/>
      <c r="J54" s="67"/>
    </row>
    <row r="55" spans="1:36" ht="14.5" x14ac:dyDescent="0.35">
      <c r="A55" s="3" t="s">
        <v>20</v>
      </c>
      <c r="B55" s="5" t="s">
        <v>2</v>
      </c>
      <c r="C55" s="5" t="s">
        <v>3</v>
      </c>
      <c r="D55" s="14">
        <v>5193</v>
      </c>
      <c r="E55" s="16">
        <v>36.47</v>
      </c>
      <c r="F55" s="4">
        <f t="shared" si="1"/>
        <v>0.60783333333333334</v>
      </c>
      <c r="G55" s="67"/>
      <c r="H55" s="67"/>
      <c r="I55" s="67"/>
      <c r="J55" s="67"/>
    </row>
    <row r="56" spans="1:36" ht="14.5" x14ac:dyDescent="0.35">
      <c r="A56" s="3" t="s">
        <v>21</v>
      </c>
      <c r="B56" s="5"/>
      <c r="C56" s="5" t="s">
        <v>4</v>
      </c>
      <c r="D56" s="14">
        <v>5193</v>
      </c>
      <c r="E56" s="8">
        <v>52.21</v>
      </c>
      <c r="F56" s="4">
        <f t="shared" si="1"/>
        <v>0.87016666666666664</v>
      </c>
      <c r="G56" s="67"/>
      <c r="H56" s="67"/>
      <c r="I56" s="67"/>
      <c r="J56" s="67"/>
    </row>
    <row r="57" spans="1:36" ht="14.5" x14ac:dyDescent="0.35">
      <c r="A57" s="5"/>
      <c r="B57" s="5"/>
      <c r="C57" s="5"/>
      <c r="D57" s="14"/>
      <c r="E57" s="8"/>
      <c r="F57" s="4"/>
      <c r="G57" s="67"/>
      <c r="H57" s="67"/>
      <c r="I57" s="67"/>
      <c r="J57" s="67"/>
    </row>
    <row r="58" spans="1:36" ht="14.5" x14ac:dyDescent="0.35">
      <c r="A58" s="5"/>
      <c r="B58" s="5" t="s">
        <v>11</v>
      </c>
      <c r="C58" s="5" t="s">
        <v>12</v>
      </c>
      <c r="D58" s="14">
        <v>5182</v>
      </c>
      <c r="E58" s="8">
        <v>1099.46</v>
      </c>
      <c r="F58" s="4">
        <f t="shared" si="1"/>
        <v>18.324333333333335</v>
      </c>
      <c r="G58" s="67"/>
      <c r="H58" s="67"/>
      <c r="I58" s="67"/>
      <c r="J58" s="67"/>
    </row>
    <row r="59" spans="1:36" ht="14.5" x14ac:dyDescent="0.35">
      <c r="A59" s="3"/>
      <c r="B59" s="5"/>
      <c r="C59" s="5" t="s">
        <v>13</v>
      </c>
      <c r="D59" s="14">
        <v>5182</v>
      </c>
      <c r="E59" s="8">
        <v>361.34</v>
      </c>
      <c r="F59" s="4">
        <f t="shared" si="1"/>
        <v>6.0223333333333331</v>
      </c>
      <c r="G59" s="67"/>
      <c r="H59" s="67"/>
      <c r="I59" s="67"/>
      <c r="J59" s="67"/>
    </row>
    <row r="60" spans="1:36" ht="14.5" x14ac:dyDescent="0.35">
      <c r="A60" s="5"/>
      <c r="B60" s="5"/>
      <c r="C60" s="5"/>
      <c r="D60" s="14"/>
      <c r="E60" s="8"/>
      <c r="F60" s="4"/>
      <c r="G60" s="67"/>
      <c r="H60" s="67"/>
      <c r="I60" s="67"/>
      <c r="J60" s="67"/>
    </row>
    <row r="61" spans="1:36" ht="14.5" x14ac:dyDescent="0.35">
      <c r="A61" s="5"/>
      <c r="B61" s="5" t="s">
        <v>60</v>
      </c>
      <c r="C61" s="5" t="s">
        <v>12</v>
      </c>
      <c r="D61" s="14">
        <v>5193</v>
      </c>
      <c r="E61" s="8">
        <v>635</v>
      </c>
      <c r="F61" s="4">
        <f t="shared" si="1"/>
        <v>10.583333333333334</v>
      </c>
      <c r="G61" s="67"/>
      <c r="H61" s="67"/>
      <c r="I61" s="67"/>
      <c r="J61" s="67"/>
    </row>
    <row r="62" spans="1:36" ht="14.5" x14ac:dyDescent="0.35">
      <c r="A62" s="5"/>
      <c r="B62" s="5"/>
      <c r="C62" s="5" t="s">
        <v>13</v>
      </c>
      <c r="D62" s="14">
        <v>5193</v>
      </c>
      <c r="E62" s="8">
        <v>102.83</v>
      </c>
      <c r="F62" s="4">
        <f t="shared" si="1"/>
        <v>1.7138333333333333</v>
      </c>
      <c r="G62" s="67"/>
      <c r="H62" s="67"/>
      <c r="I62" s="67"/>
      <c r="J62" s="67"/>
    </row>
    <row r="63" spans="1:36" ht="14.5" x14ac:dyDescent="0.35">
      <c r="A63" s="5"/>
      <c r="B63" s="5"/>
      <c r="C63" s="5"/>
      <c r="D63" s="14"/>
      <c r="E63" s="8"/>
      <c r="F63" s="4"/>
      <c r="G63" s="67"/>
      <c r="H63" s="67"/>
      <c r="I63" s="67"/>
      <c r="J63" s="67"/>
    </row>
    <row r="64" spans="1:36" ht="14.5" x14ac:dyDescent="0.35">
      <c r="A64" s="5"/>
      <c r="B64" s="5" t="s">
        <v>5</v>
      </c>
      <c r="C64" s="5" t="s">
        <v>3</v>
      </c>
      <c r="D64" s="14">
        <v>5193</v>
      </c>
      <c r="E64" s="8">
        <v>174.76</v>
      </c>
      <c r="F64" s="4">
        <f t="shared" si="1"/>
        <v>2.9126666666666665</v>
      </c>
      <c r="G64" s="67"/>
      <c r="H64" s="67"/>
      <c r="I64" s="67"/>
      <c r="J64" s="67"/>
    </row>
    <row r="65" spans="1:36" ht="14.5" x14ac:dyDescent="0.35">
      <c r="A65" s="5"/>
      <c r="B65" s="5"/>
      <c r="C65" s="5" t="s">
        <v>4</v>
      </c>
      <c r="D65" s="14">
        <v>5193</v>
      </c>
      <c r="E65" s="8">
        <v>98.82</v>
      </c>
      <c r="F65" s="4">
        <f t="shared" si="1"/>
        <v>1.6469999999999998</v>
      </c>
      <c r="G65" s="67"/>
      <c r="H65" s="67"/>
      <c r="I65" s="67"/>
      <c r="J65" s="67"/>
    </row>
    <row r="66" spans="1:36" ht="14.5" x14ac:dyDescent="0.35">
      <c r="A66" s="6"/>
      <c r="B66" s="3"/>
      <c r="C66" s="5" t="s">
        <v>14</v>
      </c>
      <c r="D66" s="14">
        <v>5193</v>
      </c>
      <c r="E66" s="8">
        <v>55.53</v>
      </c>
      <c r="F66" s="4">
        <f t="shared" si="1"/>
        <v>0.92549999999999999</v>
      </c>
      <c r="G66" s="67"/>
      <c r="H66" s="67"/>
      <c r="I66" s="67"/>
      <c r="J66" s="67"/>
    </row>
    <row r="67" spans="1:36" ht="14.5" x14ac:dyDescent="0.35">
      <c r="A67" s="6"/>
      <c r="B67" s="5"/>
      <c r="C67" s="5" t="s">
        <v>15</v>
      </c>
      <c r="D67" s="14">
        <v>5193</v>
      </c>
      <c r="E67" s="8">
        <v>87.49</v>
      </c>
      <c r="F67" s="4">
        <f t="shared" si="1"/>
        <v>1.4581666666666666</v>
      </c>
      <c r="G67" s="67"/>
      <c r="H67" s="67"/>
      <c r="I67" s="67"/>
      <c r="J67" s="67"/>
    </row>
    <row r="68" spans="1:36" ht="14.5" x14ac:dyDescent="0.35">
      <c r="A68" s="6"/>
      <c r="B68" s="5"/>
      <c r="C68" s="5" t="s">
        <v>6</v>
      </c>
      <c r="D68" s="14">
        <v>5193</v>
      </c>
      <c r="E68" s="8">
        <v>157.38999999999999</v>
      </c>
      <c r="F68" s="4">
        <f t="shared" si="1"/>
        <v>2.6231666666666666</v>
      </c>
      <c r="G68" s="67"/>
      <c r="H68" s="67"/>
      <c r="I68" s="67"/>
      <c r="J68" s="67"/>
    </row>
    <row r="69" spans="1:36" s="40" customFormat="1" ht="14.5" x14ac:dyDescent="0.35">
      <c r="A69" s="6"/>
      <c r="B69" s="5"/>
      <c r="C69" s="5"/>
      <c r="D69" s="14"/>
      <c r="E69" s="8"/>
      <c r="F69" s="4"/>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row>
    <row r="70" spans="1:36" ht="14.5" x14ac:dyDescent="0.35">
      <c r="A70" s="6"/>
      <c r="B70" s="6"/>
      <c r="C70" s="6"/>
      <c r="D70" s="14"/>
      <c r="E70" s="8"/>
      <c r="F70" s="4"/>
      <c r="G70" s="67"/>
      <c r="H70" s="67"/>
      <c r="I70" s="67"/>
      <c r="J70" s="67"/>
    </row>
    <row r="71" spans="1:36" ht="14.5" x14ac:dyDescent="0.35">
      <c r="A71" s="3" t="s">
        <v>22</v>
      </c>
      <c r="B71" s="5" t="s">
        <v>2</v>
      </c>
      <c r="C71" s="5" t="s">
        <v>3</v>
      </c>
      <c r="D71" s="14">
        <v>1749</v>
      </c>
      <c r="E71" s="16">
        <v>11.58</v>
      </c>
      <c r="F71" s="4">
        <f t="shared" si="1"/>
        <v>0.193</v>
      </c>
      <c r="G71" s="67"/>
      <c r="H71" s="67"/>
      <c r="I71" s="67"/>
      <c r="J71" s="67"/>
    </row>
    <row r="72" spans="1:36" ht="14.5" x14ac:dyDescent="0.35">
      <c r="A72" s="3" t="s">
        <v>23</v>
      </c>
      <c r="B72" s="5"/>
      <c r="C72" s="5" t="s">
        <v>4</v>
      </c>
      <c r="D72" s="14">
        <v>1749</v>
      </c>
      <c r="E72" s="16">
        <v>9.6</v>
      </c>
      <c r="F72" s="4">
        <f t="shared" si="1"/>
        <v>0.16</v>
      </c>
      <c r="G72" s="67"/>
      <c r="H72" s="67"/>
      <c r="I72" s="67"/>
      <c r="J72" s="67"/>
    </row>
    <row r="73" spans="1:36" ht="14.5" x14ac:dyDescent="0.35">
      <c r="A73" s="5"/>
      <c r="B73" s="5"/>
      <c r="C73" s="5"/>
      <c r="D73" s="14"/>
      <c r="E73" s="16"/>
      <c r="F73" s="4"/>
      <c r="G73" s="67"/>
      <c r="H73" s="67"/>
      <c r="I73" s="67"/>
      <c r="J73" s="67"/>
    </row>
    <row r="74" spans="1:36" ht="14.5" x14ac:dyDescent="0.35">
      <c r="A74" s="5"/>
      <c r="B74" s="5" t="s">
        <v>11</v>
      </c>
      <c r="C74" s="5" t="s">
        <v>12</v>
      </c>
      <c r="D74" s="14">
        <v>1744</v>
      </c>
      <c r="E74" s="16">
        <v>119.95</v>
      </c>
      <c r="F74" s="4">
        <f t="shared" si="1"/>
        <v>1.9991666666666668</v>
      </c>
      <c r="G74" s="67"/>
      <c r="H74" s="67"/>
      <c r="I74" s="67"/>
      <c r="J74" s="67"/>
    </row>
    <row r="75" spans="1:36" ht="14.5" x14ac:dyDescent="0.35">
      <c r="A75" s="3"/>
      <c r="B75" s="5"/>
      <c r="C75" s="5" t="s">
        <v>13</v>
      </c>
      <c r="D75" s="14">
        <v>1744</v>
      </c>
      <c r="E75" s="16">
        <v>35.659999999999997</v>
      </c>
      <c r="F75" s="4">
        <f t="shared" si="1"/>
        <v>0.59433333333333327</v>
      </c>
      <c r="G75" s="67"/>
      <c r="H75" s="67"/>
      <c r="I75" s="67"/>
      <c r="J75" s="67"/>
    </row>
    <row r="76" spans="1:36" ht="14.5" x14ac:dyDescent="0.35">
      <c r="A76" s="5"/>
      <c r="B76" s="5"/>
      <c r="C76" s="5"/>
      <c r="D76" s="14"/>
      <c r="E76" s="16"/>
      <c r="F76" s="4"/>
      <c r="G76" s="67"/>
      <c r="H76" s="67"/>
      <c r="I76" s="67"/>
      <c r="J76" s="67"/>
    </row>
    <row r="77" spans="1:36" ht="14.5" x14ac:dyDescent="0.35">
      <c r="A77" s="5"/>
      <c r="B77" s="5" t="s">
        <v>60</v>
      </c>
      <c r="C77" s="5" t="s">
        <v>12</v>
      </c>
      <c r="D77" s="14">
        <v>1749</v>
      </c>
      <c r="E77" s="16">
        <v>731.92</v>
      </c>
      <c r="F77" s="4">
        <f t="shared" ref="F77:F84" si="2">E77/60</f>
        <v>12.198666666666666</v>
      </c>
      <c r="G77" s="67"/>
      <c r="H77" s="67"/>
      <c r="I77" s="67"/>
      <c r="J77" s="67"/>
    </row>
    <row r="78" spans="1:36" ht="14.5" x14ac:dyDescent="0.35">
      <c r="A78" s="5"/>
      <c r="B78" s="5"/>
      <c r="C78" s="5" t="s">
        <v>13</v>
      </c>
      <c r="D78" s="14">
        <v>1749</v>
      </c>
      <c r="E78" s="16">
        <v>90.04</v>
      </c>
      <c r="F78" s="4">
        <f t="shared" si="2"/>
        <v>1.5006666666666668</v>
      </c>
      <c r="G78" s="67"/>
      <c r="H78" s="67"/>
      <c r="I78" s="67"/>
      <c r="J78" s="67"/>
    </row>
    <row r="79" spans="1:36" ht="14.5" x14ac:dyDescent="0.35">
      <c r="A79" s="5"/>
      <c r="B79" s="5"/>
      <c r="C79" s="5"/>
      <c r="D79" s="14"/>
      <c r="E79" s="16"/>
      <c r="F79" s="4"/>
      <c r="G79" s="67"/>
      <c r="H79" s="67"/>
      <c r="I79" s="67"/>
      <c r="J79" s="67"/>
    </row>
    <row r="80" spans="1:36" ht="14.5" x14ac:dyDescent="0.35">
      <c r="A80" s="5"/>
      <c r="B80" s="5" t="s">
        <v>5</v>
      </c>
      <c r="C80" s="5" t="s">
        <v>3</v>
      </c>
      <c r="D80" s="14">
        <v>1749</v>
      </c>
      <c r="E80" s="16">
        <v>221.16</v>
      </c>
      <c r="F80" s="4">
        <f t="shared" si="2"/>
        <v>3.6859999999999999</v>
      </c>
      <c r="G80" s="67"/>
      <c r="H80" s="67"/>
      <c r="I80" s="67"/>
      <c r="J80" s="67"/>
    </row>
    <row r="81" spans="1:10" ht="14.5" x14ac:dyDescent="0.35">
      <c r="A81" s="5"/>
      <c r="B81" s="5"/>
      <c r="C81" s="5" t="s">
        <v>4</v>
      </c>
      <c r="D81" s="14">
        <v>1749</v>
      </c>
      <c r="E81" s="16">
        <v>170.14</v>
      </c>
      <c r="F81" s="4">
        <f t="shared" si="2"/>
        <v>2.8356666666666666</v>
      </c>
      <c r="G81" s="67"/>
      <c r="H81" s="67"/>
      <c r="I81" s="67"/>
      <c r="J81" s="67"/>
    </row>
    <row r="82" spans="1:10" ht="14.5" x14ac:dyDescent="0.35">
      <c r="A82" s="6"/>
      <c r="B82" s="3"/>
      <c r="C82" s="5" t="s">
        <v>14</v>
      </c>
      <c r="D82" s="14">
        <v>1749</v>
      </c>
      <c r="E82" s="16">
        <v>138.88999999999999</v>
      </c>
      <c r="F82" s="4">
        <f t="shared" si="2"/>
        <v>2.3148333333333331</v>
      </c>
      <c r="G82" s="67"/>
      <c r="H82" s="67"/>
      <c r="I82" s="67"/>
      <c r="J82" s="67"/>
    </row>
    <row r="83" spans="1:10" ht="14.5" x14ac:dyDescent="0.35">
      <c r="A83" s="6"/>
      <c r="B83" s="5"/>
      <c r="C83" s="5" t="s">
        <v>15</v>
      </c>
      <c r="D83" s="14">
        <v>1749</v>
      </c>
      <c r="E83" s="16">
        <v>99.84</v>
      </c>
      <c r="F83" s="4">
        <f t="shared" si="2"/>
        <v>1.6640000000000001</v>
      </c>
      <c r="G83" s="67"/>
      <c r="H83" s="67"/>
      <c r="I83" s="67"/>
      <c r="J83" s="67"/>
    </row>
    <row r="84" spans="1:10" ht="14.5" x14ac:dyDescent="0.35">
      <c r="A84" s="6"/>
      <c r="B84" s="5"/>
      <c r="C84" s="5" t="s">
        <v>6</v>
      </c>
      <c r="D84" s="14">
        <v>1749</v>
      </c>
      <c r="E84" s="16">
        <v>109.27</v>
      </c>
      <c r="F84" s="4">
        <f t="shared" si="2"/>
        <v>1.8211666666666666</v>
      </c>
      <c r="G84" s="67"/>
      <c r="H84" s="67"/>
      <c r="I84" s="67"/>
      <c r="J84" s="67"/>
    </row>
    <row r="85" spans="1:10" ht="13.5" thickBot="1" x14ac:dyDescent="0.35">
      <c r="A85" s="23"/>
      <c r="B85" s="23"/>
      <c r="C85" s="23"/>
      <c r="D85" s="24"/>
      <c r="E85" s="23"/>
      <c r="F85" s="23"/>
      <c r="G85" s="67"/>
      <c r="H85" s="67"/>
      <c r="I85" s="67"/>
      <c r="J85" s="67"/>
    </row>
    <row r="86" spans="1:10" s="67" customFormat="1" x14ac:dyDescent="0.3"/>
    <row r="87" spans="1:10" s="67" customFormat="1" x14ac:dyDescent="0.3"/>
    <row r="88" spans="1:10" s="67" customFormat="1" x14ac:dyDescent="0.3"/>
    <row r="89" spans="1:10" s="67" customFormat="1" x14ac:dyDescent="0.3"/>
    <row r="90" spans="1:10" s="67" customFormat="1" x14ac:dyDescent="0.3"/>
    <row r="91" spans="1:10" s="67" customFormat="1" x14ac:dyDescent="0.3"/>
    <row r="92" spans="1:10" s="67" customFormat="1" x14ac:dyDescent="0.3"/>
    <row r="93" spans="1:10" s="67" customFormat="1" x14ac:dyDescent="0.3"/>
    <row r="94" spans="1:10" s="67" customFormat="1" x14ac:dyDescent="0.3"/>
    <row r="95" spans="1:10" s="67" customFormat="1" x14ac:dyDescent="0.3"/>
    <row r="96" spans="1:10" s="67" customFormat="1" x14ac:dyDescent="0.3"/>
    <row r="97" spans="1:36" s="67" customFormat="1" x14ac:dyDescent="0.3"/>
    <row r="98" spans="1:36" s="67" customFormat="1" x14ac:dyDescent="0.3"/>
    <row r="99" spans="1:36" s="67" customFormat="1" x14ac:dyDescent="0.3"/>
    <row r="100" spans="1:36" s="67" customFormat="1" x14ac:dyDescent="0.3"/>
    <row r="101" spans="1:36" s="67" customFormat="1" x14ac:dyDescent="0.3"/>
    <row r="102" spans="1:36" s="67" customFormat="1" x14ac:dyDescent="0.3"/>
    <row r="103" spans="1:36" s="67" customFormat="1" x14ac:dyDescent="0.3"/>
    <row r="104" spans="1:36" s="67" customFormat="1" x14ac:dyDescent="0.3"/>
    <row r="105" spans="1:36" s="67" customFormat="1" x14ac:dyDescent="0.3"/>
    <row r="106" spans="1:36" s="67" customFormat="1" x14ac:dyDescent="0.3"/>
    <row r="107" spans="1:36" s="67" customFormat="1" x14ac:dyDescent="0.3"/>
    <row r="108" spans="1:36" s="67" customFormat="1" x14ac:dyDescent="0.3"/>
    <row r="109" spans="1:36" s="67" customFormat="1" x14ac:dyDescent="0.3"/>
    <row r="110" spans="1:36" s="67" customFormat="1" x14ac:dyDescent="0.3"/>
    <row r="111" spans="1:36" s="40" customFormat="1" x14ac:dyDescent="0.3">
      <c r="A111"/>
      <c r="B111"/>
      <c r="C111"/>
      <c r="D111"/>
      <c r="E111"/>
      <c r="F111"/>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row>
    <row r="112" spans="1:36" x14ac:dyDescent="0.3">
      <c r="G112" s="67"/>
      <c r="H112" s="67"/>
      <c r="I112" s="67"/>
      <c r="J112" s="67"/>
    </row>
    <row r="113" spans="1:36" x14ac:dyDescent="0.3">
      <c r="G113" s="67"/>
      <c r="H113" s="67"/>
      <c r="I113" s="67"/>
      <c r="J113" s="67"/>
    </row>
    <row r="114" spans="1:36" x14ac:dyDescent="0.3">
      <c r="G114" s="67"/>
      <c r="H114" s="67"/>
      <c r="I114" s="67"/>
      <c r="J114" s="67"/>
    </row>
    <row r="115" spans="1:36" x14ac:dyDescent="0.3">
      <c r="G115" s="67"/>
      <c r="H115" s="67"/>
      <c r="I115" s="67"/>
      <c r="J115" s="67"/>
    </row>
    <row r="116" spans="1:36" x14ac:dyDescent="0.3">
      <c r="G116" s="67"/>
      <c r="H116" s="67"/>
      <c r="I116" s="67"/>
      <c r="J116" s="67"/>
    </row>
    <row r="117" spans="1:36" x14ac:dyDescent="0.3">
      <c r="G117" s="67"/>
      <c r="H117" s="67"/>
      <c r="I117" s="67"/>
      <c r="J117" s="67"/>
    </row>
    <row r="118" spans="1:36" x14ac:dyDescent="0.3">
      <c r="G118" s="67"/>
      <c r="H118" s="67"/>
      <c r="I118" s="67"/>
      <c r="J118" s="67"/>
    </row>
    <row r="119" spans="1:36" x14ac:dyDescent="0.3">
      <c r="G119" s="67"/>
      <c r="H119" s="67"/>
      <c r="I119" s="67"/>
      <c r="J119" s="67"/>
    </row>
    <row r="120" spans="1:36" x14ac:dyDescent="0.3">
      <c r="G120" s="67"/>
      <c r="H120" s="67"/>
      <c r="I120" s="67"/>
      <c r="J120" s="67"/>
    </row>
    <row r="121" spans="1:36" x14ac:dyDescent="0.3">
      <c r="G121" s="67"/>
      <c r="H121" s="67"/>
      <c r="I121" s="67"/>
      <c r="J121" s="67"/>
    </row>
    <row r="122" spans="1:36" x14ac:dyDescent="0.3">
      <c r="G122" s="67"/>
      <c r="H122" s="67"/>
      <c r="I122" s="67"/>
      <c r="J122" s="67"/>
    </row>
    <row r="123" spans="1:36" x14ac:dyDescent="0.3">
      <c r="G123" s="67"/>
      <c r="H123" s="67"/>
      <c r="I123" s="67"/>
      <c r="J123" s="67"/>
    </row>
    <row r="127" spans="1:36" s="40" customFormat="1" x14ac:dyDescent="0.3">
      <c r="A127"/>
      <c r="B127"/>
      <c r="C127"/>
      <c r="D127"/>
      <c r="E127"/>
      <c r="F127"/>
      <c r="G127"/>
      <c r="H127"/>
      <c r="I127"/>
      <c r="J12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row>
    <row r="130" spans="1:36" s="40" customFormat="1" x14ac:dyDescent="0.3">
      <c r="A130"/>
      <c r="B130"/>
      <c r="C130"/>
      <c r="D130"/>
      <c r="E130"/>
      <c r="F130"/>
      <c r="G130"/>
      <c r="H130"/>
      <c r="I130"/>
      <c r="J130"/>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row>
    <row r="131" spans="1:36" s="40" customFormat="1" x14ac:dyDescent="0.3">
      <c r="A131"/>
      <c r="B131"/>
      <c r="C131"/>
      <c r="D131"/>
      <c r="E131"/>
      <c r="F131"/>
      <c r="G131"/>
      <c r="H131"/>
      <c r="I131"/>
      <c r="J131"/>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row>
    <row r="132" spans="1:36" s="40" customFormat="1" x14ac:dyDescent="0.3">
      <c r="A132"/>
      <c r="B132"/>
      <c r="C132"/>
      <c r="D132"/>
      <c r="E132"/>
      <c r="F132"/>
      <c r="G132"/>
      <c r="H132"/>
      <c r="I132"/>
      <c r="J132"/>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row>
  </sheetData>
  <mergeCells count="3">
    <mergeCell ref="D5:J5"/>
    <mergeCell ref="D6:F6"/>
    <mergeCell ref="H6:J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24</vt:i4>
      </vt:variant>
    </vt:vector>
  </HeadingPairs>
  <TitlesOfParts>
    <vt:vector size="24" baseType="lpstr">
      <vt:lpstr>Alle jaren</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vector>
  </TitlesOfParts>
  <Company>SSC-Campus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Marjolein Duijvestijn</dc:creator>
  <cp:lastModifiedBy>Annemarie van der Vegt</cp:lastModifiedBy>
  <dcterms:created xsi:type="dcterms:W3CDTF">2018-10-12T09:51:32Z</dcterms:created>
  <dcterms:modified xsi:type="dcterms:W3CDTF">2024-07-05T09:38:43Z</dcterms:modified>
</cp:coreProperties>
</file>